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ctrlProps/ctrlProp62.xml" ContentType="application/vnd.ms-excel.controlproperties+xml"/>
  <Override PartName="/xl/ctrlProps/ctrlProp61.xml" ContentType="application/vnd.ms-excel.controlproperties+xml"/>
  <Override PartName="/xl/ctrlProps/ctrlProp60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9.xml" ContentType="application/vnd.ms-excel.controlproperties+xml"/>
  <Override PartName="/xl/ctrlProps/ctrlProp68.xml" ContentType="application/vnd.ms-excel.controlproperties+xml"/>
  <Override PartName="/xl/ctrlProps/ctrlProp67.xml" ContentType="application/vnd.ms-excel.controlproperties+xml"/>
  <Override PartName="/xl/ctrlProps/ctrlProp66.xml" ContentType="application/vnd.ms-excel.controlproperties+xml"/>
  <Override PartName="/xl/ctrlProps/ctrlProp63.xml" ContentType="application/vnd.ms-excel.controlproperties+xml"/>
  <Override PartName="/xl/ctrlProps/ctrlProp52.xml" ContentType="application/vnd.ms-excel.controlproperties+xml"/>
  <Override PartName="/xl/ctrlProps/ctrlProp51.xml" ContentType="application/vnd.ms-excel.controlproperties+xml"/>
  <Override PartName="/xl/ctrlProps/ctrlProp50.xml" ContentType="application/vnd.ms-excel.controlproperties+xml"/>
  <Override PartName="/xl/ctrlProps/ctrlProp49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7.xml" ContentType="application/vnd.ms-excel.controlproperties+xml"/>
  <Override PartName="/xl/ctrlProps/ctrlProp56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trlProps/ctrlProp78.xml" ContentType="application/vnd.ms-excel.controlproperties+xml"/>
  <Override PartName="/xl/ctrlProps/ctrlProp77.xml" ContentType="application/vnd.ms-excel.controlproperties+xml"/>
  <Override PartName="/xl/ctrlProps/ctrlProp74.xml" ContentType="application/vnd.ms-excel.controlproperties+xml"/>
  <Override PartName="/xl/ctrlProps/ctrlProp73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trlProps/ctrlProp70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22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42.xml" ContentType="application/vnd.ms-excel.controlproperties+xml"/>
  <Override PartName="/xl/ctrlProps/ctrlProp41.xml" ContentType="application/vnd.ms-excel.controlproperties+xml"/>
  <Override PartName="/xl/ctrlProps/ctrlProp40.xml" ContentType="application/vnd.ms-excel.controlproperties+xml"/>
  <Override PartName="/xl/ctrlProps/ctrlProp39.xml" ContentType="application/vnd.ms-excel.controlproperties+xml"/>
  <Override PartName="/xl/ctrlProps/ctrlProp38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7.xml" ContentType="application/vnd.ms-excel.controlproperties+xml"/>
  <Override PartName="/xl/ctrlProps/ctrlProp46.xml" ContentType="application/vnd.ms-excel.controlproperties+xml"/>
  <Override PartName="/xl/ctrlProps/ctrlProp30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27.xml" ContentType="application/vnd.ms-excel.controlproperties+xml"/>
  <Override PartName="/xl/ctrlProps/ctrlProp26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7.xml" ContentType="application/vnd.ms-excel.controlproperties+xml"/>
  <Override PartName="/xl/ctrlProps/ctrlProp36.xml" ContentType="application/vnd.ms-excel.control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48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onstruction\2016 MOP\Forms for Distribution 01202017\Quality Forms\"/>
    </mc:Choice>
  </mc:AlternateContent>
  <bookViews>
    <workbookView xWindow="0" yWindow="0" windowWidth="21570" windowHeight="8160" firstSheet="9" activeTab="9"/>
  </bookViews>
  <sheets>
    <sheet name="Sheet1" sheetId="3" state="hidden" r:id="rId1"/>
    <sheet name="S-3" sheetId="4" state="hidden" r:id="rId2"/>
    <sheet name="S-3(BACK)" sheetId="5" state="hidden" r:id="rId3"/>
    <sheet name="S-7" sheetId="10" state="hidden" r:id="rId4"/>
    <sheet name="S-9" sheetId="12" state="hidden" r:id="rId5"/>
    <sheet name="S-13" sheetId="16" state="hidden" r:id="rId6"/>
    <sheet name="S-15" sheetId="18" state="hidden" r:id="rId7"/>
    <sheet name="S-17" sheetId="20" state="hidden" r:id="rId8"/>
    <sheet name="S-20" sheetId="25" state="hidden" r:id="rId9"/>
    <sheet name="CA-S-22 " sheetId="32" r:id="rId10"/>
    <sheet name="S-22" sheetId="28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6">'S-15'!$A$1:$R$64</definedName>
    <definedName name="_xlnm.Print_Area" localSheetId="7">'S-17'!$A$1:$Q$95</definedName>
    <definedName name="_xlnm.Print_Area" localSheetId="8">'S-20'!$A$1:$S$63</definedName>
    <definedName name="_xlnm.Print_Area" localSheetId="10">'S-22'!$A$1:$N$57</definedName>
    <definedName name="_xlnm.Print_Area" localSheetId="1">'S-3'!$B$1:$O$57</definedName>
    <definedName name="_xlnm.Print_Area" localSheetId="3">'S-7'!$A$1:$K$56</definedName>
    <definedName name="Summary">#REF!</definedName>
    <definedName name="Z_48C10970_5E53_430A_BECA_FE6FDE4F5198_.wvu.PrintArea" localSheetId="6" hidden="1">'S-15'!$A$1:$R$64</definedName>
    <definedName name="Z_48C10970_5E53_430A_BECA_FE6FDE4F5198_.wvu.PrintArea" localSheetId="7" hidden="1">'S-17'!$A$1:$Q$95</definedName>
    <definedName name="Z_48C10970_5E53_430A_BECA_FE6FDE4F5198_.wvu.PrintArea" localSheetId="8" hidden="1">'S-20'!$A$1:$S$63</definedName>
    <definedName name="Z_48C10970_5E53_430A_BECA_FE6FDE4F5198_.wvu.PrintArea" localSheetId="10" hidden="1">'S-22'!$A$1:$N$57</definedName>
    <definedName name="Z_48C10970_5E53_430A_BECA_FE6FDE4F5198_.wvu.PrintArea" localSheetId="1" hidden="1">'S-3'!$B$1:$O$57</definedName>
    <definedName name="Z_48C10970_5E53_430A_BECA_FE6FDE4F5198_.wvu.PrintArea" localSheetId="3" hidden="1">'S-7'!$A$1:$K$56</definedName>
  </definedNames>
  <calcPr calcId="152511"/>
  <customWorkbookViews>
    <customWorkbookView name="Scott Hootman - Personal View" guid="{89904DBE-5B5B-41B3-96E8-5A0277F8778A}" mergeInterval="0" personalView="1" maximized="1" xWindow="-1928" yWindow="-8" windowWidth="1936" windowHeight="1096" activeSheetId="10"/>
    <customWorkbookView name="Tia Williams - Personal View" guid="{48C10970-5E53-430A-BECA-FE6FDE4F5198}" mergeInterval="0" personalView="1" maximized="1" xWindow="1912" yWindow="-8" windowWidth="1936" windowHeight="1096" activeSheetId="2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9" i="12" l="1"/>
  <c r="G229" i="12" s="1"/>
  <c r="E228" i="12"/>
  <c r="G228" i="12" s="1"/>
  <c r="E227" i="12"/>
  <c r="G227" i="12" s="1"/>
  <c r="E226" i="12"/>
  <c r="G226" i="12" s="1"/>
  <c r="E225" i="12"/>
  <c r="G225" i="12" s="1"/>
  <c r="E224" i="12"/>
  <c r="G224" i="12" s="1"/>
  <c r="E223" i="12"/>
  <c r="G223" i="12" s="1"/>
  <c r="E222" i="12"/>
  <c r="G222" i="12" s="1"/>
  <c r="E221" i="12"/>
  <c r="G221" i="12" s="1"/>
  <c r="E220" i="12"/>
  <c r="G220" i="12" s="1"/>
  <c r="E219" i="12"/>
  <c r="G219" i="12" s="1"/>
  <c r="E218" i="12"/>
  <c r="G218" i="12" s="1"/>
  <c r="E217" i="12"/>
  <c r="G217" i="12" s="1"/>
  <c r="E216" i="12"/>
  <c r="G216" i="12" s="1"/>
  <c r="E215" i="12"/>
  <c r="G215" i="12" s="1"/>
  <c r="E214" i="12"/>
  <c r="G214" i="12" s="1"/>
  <c r="E213" i="12"/>
  <c r="G213" i="12" s="1"/>
  <c r="E212" i="12"/>
  <c r="G212" i="12" s="1"/>
  <c r="E211" i="12"/>
  <c r="G211" i="12" s="1"/>
  <c r="E210" i="12"/>
  <c r="G210" i="12" s="1"/>
  <c r="E209" i="12"/>
  <c r="G209" i="12" s="1"/>
  <c r="E208" i="12"/>
  <c r="G208" i="12" s="1"/>
  <c r="E207" i="12"/>
  <c r="G207" i="12" s="1"/>
  <c r="E206" i="12"/>
  <c r="G206" i="12" s="1"/>
  <c r="E205" i="12"/>
  <c r="G205" i="12" s="1"/>
  <c r="E204" i="12"/>
  <c r="G204" i="12" s="1"/>
  <c r="E203" i="12"/>
  <c r="G203" i="12" s="1"/>
  <c r="E202" i="12"/>
  <c r="G202" i="12" s="1"/>
  <c r="E201" i="12"/>
  <c r="G201" i="12" s="1"/>
  <c r="E200" i="12"/>
  <c r="G200" i="12" s="1"/>
  <c r="E199" i="12"/>
  <c r="G199" i="12" s="1"/>
  <c r="E198" i="12"/>
  <c r="G198" i="12" s="1"/>
  <c r="E197" i="12"/>
  <c r="G197" i="12" s="1"/>
  <c r="E196" i="12"/>
  <c r="G196" i="12" s="1"/>
  <c r="E195" i="12"/>
  <c r="G195" i="12" s="1"/>
  <c r="E194" i="12"/>
  <c r="G194" i="12" s="1"/>
  <c r="E193" i="12"/>
  <c r="G193" i="12" s="1"/>
  <c r="E192" i="12"/>
  <c r="G192" i="12" s="1"/>
  <c r="E191" i="12"/>
  <c r="G191" i="12" s="1"/>
  <c r="E190" i="12"/>
  <c r="G190" i="12" s="1"/>
  <c r="E189" i="12"/>
  <c r="G189" i="12" s="1"/>
  <c r="E188" i="12"/>
  <c r="G188" i="12" s="1"/>
  <c r="E187" i="12"/>
  <c r="G187" i="12" s="1"/>
  <c r="E186" i="12"/>
  <c r="G186" i="12" s="1"/>
  <c r="E185" i="12"/>
  <c r="G185" i="12" s="1"/>
  <c r="E184" i="12"/>
  <c r="G184" i="12" s="1"/>
  <c r="E183" i="12"/>
  <c r="G183" i="12" s="1"/>
  <c r="E182" i="12"/>
  <c r="G182" i="12" s="1"/>
  <c r="E181" i="12"/>
  <c r="G181" i="12" s="1"/>
  <c r="E180" i="12"/>
  <c r="G180" i="12" s="1"/>
  <c r="E179" i="12"/>
  <c r="G179" i="12" s="1"/>
  <c r="E178" i="12"/>
  <c r="G178" i="12" s="1"/>
  <c r="E177" i="12"/>
  <c r="G177" i="12" s="1"/>
  <c r="E176" i="12"/>
  <c r="G176" i="12" s="1"/>
  <c r="E175" i="12"/>
  <c r="G175" i="12" s="1"/>
  <c r="E174" i="12"/>
  <c r="G174" i="12" s="1"/>
  <c r="E173" i="12"/>
  <c r="G173" i="12" s="1"/>
  <c r="E172" i="12"/>
  <c r="G172" i="12" s="1"/>
  <c r="E171" i="12"/>
  <c r="G171" i="12" s="1"/>
  <c r="E170" i="12"/>
  <c r="G170" i="12" s="1"/>
  <c r="E169" i="12"/>
  <c r="G169" i="12" s="1"/>
  <c r="E168" i="12"/>
  <c r="G168" i="12" s="1"/>
  <c r="E167" i="12"/>
  <c r="G167" i="12" s="1"/>
  <c r="E166" i="12"/>
  <c r="G166" i="12" s="1"/>
  <c r="E165" i="12"/>
  <c r="G165" i="12" s="1"/>
  <c r="E164" i="12"/>
  <c r="G164" i="12" s="1"/>
  <c r="E163" i="12"/>
  <c r="G163" i="12" s="1"/>
  <c r="E162" i="12"/>
  <c r="G162" i="12" s="1"/>
  <c r="E161" i="12"/>
  <c r="G161" i="12" s="1"/>
  <c r="E160" i="12"/>
  <c r="G160" i="12" s="1"/>
  <c r="E159" i="12"/>
  <c r="G159" i="12" s="1"/>
  <c r="E158" i="12"/>
  <c r="G158" i="12" s="1"/>
  <c r="E157" i="12"/>
  <c r="G157" i="12" s="1"/>
  <c r="E156" i="12"/>
  <c r="G156" i="12" s="1"/>
  <c r="E155" i="12"/>
  <c r="G155" i="12" s="1"/>
  <c r="E154" i="12"/>
  <c r="G154" i="12" s="1"/>
  <c r="E153" i="12"/>
  <c r="G153" i="12" s="1"/>
  <c r="E152" i="12"/>
  <c r="G152" i="12" s="1"/>
  <c r="E151" i="12"/>
  <c r="G151" i="12" s="1"/>
  <c r="E150" i="12"/>
  <c r="G150" i="12" s="1"/>
  <c r="E149" i="12"/>
  <c r="G149" i="12" s="1"/>
  <c r="E148" i="12"/>
  <c r="G148" i="12" s="1"/>
  <c r="E147" i="12"/>
  <c r="G147" i="12" s="1"/>
  <c r="E146" i="12"/>
  <c r="G146" i="12" s="1"/>
  <c r="E145" i="12"/>
  <c r="G145" i="12" s="1"/>
  <c r="E144" i="12"/>
  <c r="G144" i="12" s="1"/>
  <c r="E143" i="12"/>
  <c r="G143" i="12" s="1"/>
  <c r="E142" i="12"/>
  <c r="G142" i="12" s="1"/>
  <c r="E141" i="12"/>
  <c r="G141" i="12" s="1"/>
  <c r="E140" i="12"/>
  <c r="G140" i="12" s="1"/>
  <c r="E139" i="12"/>
  <c r="G139" i="12" s="1"/>
  <c r="E138" i="12"/>
  <c r="G138" i="12" s="1"/>
  <c r="E137" i="12"/>
  <c r="G137" i="12" s="1"/>
  <c r="E136" i="12"/>
  <c r="G136" i="12" s="1"/>
  <c r="E135" i="12"/>
  <c r="G135" i="12" s="1"/>
  <c r="E134" i="12"/>
  <c r="G134" i="12" s="1"/>
  <c r="E133" i="12"/>
  <c r="G133" i="12" s="1"/>
  <c r="E132" i="12"/>
  <c r="G132" i="12" s="1"/>
  <c r="E131" i="12"/>
  <c r="G131" i="12" s="1"/>
  <c r="E130" i="12"/>
  <c r="G130" i="12" s="1"/>
  <c r="E129" i="12"/>
  <c r="G129" i="12" s="1"/>
  <c r="E128" i="12"/>
  <c r="G128" i="12" s="1"/>
  <c r="E127" i="12"/>
  <c r="G127" i="12" s="1"/>
  <c r="E126" i="12"/>
  <c r="G126" i="12" s="1"/>
  <c r="E125" i="12"/>
  <c r="G125" i="12" s="1"/>
  <c r="E124" i="12"/>
  <c r="G124" i="12" s="1"/>
  <c r="E123" i="12"/>
  <c r="G123" i="12" s="1"/>
  <c r="E122" i="12"/>
  <c r="G122" i="12" s="1"/>
  <c r="E121" i="12"/>
  <c r="G121" i="12" s="1"/>
  <c r="E120" i="12"/>
  <c r="G120" i="12" s="1"/>
  <c r="E119" i="12"/>
  <c r="G119" i="12" s="1"/>
  <c r="E118" i="12"/>
  <c r="G118" i="12" s="1"/>
  <c r="E117" i="12"/>
  <c r="G117" i="12" s="1"/>
  <c r="E116" i="12"/>
  <c r="G116" i="12" s="1"/>
  <c r="E115" i="12"/>
  <c r="G115" i="12" s="1"/>
  <c r="E114" i="12"/>
  <c r="G114" i="12" s="1"/>
  <c r="E113" i="12"/>
  <c r="G113" i="12" s="1"/>
  <c r="E112" i="12"/>
  <c r="G112" i="12" s="1"/>
  <c r="E111" i="12"/>
  <c r="G111" i="12" s="1"/>
  <c r="E110" i="12"/>
  <c r="G110" i="12" s="1"/>
  <c r="E109" i="12"/>
  <c r="G109" i="12" s="1"/>
  <c r="E108" i="12"/>
  <c r="G108" i="12" s="1"/>
  <c r="E107" i="12"/>
  <c r="G107" i="12" s="1"/>
  <c r="E106" i="12"/>
  <c r="G106" i="12" s="1"/>
  <c r="E105" i="12"/>
  <c r="G105" i="12" s="1"/>
  <c r="E104" i="12"/>
  <c r="G104" i="12" s="1"/>
  <c r="E103" i="12"/>
  <c r="G103" i="12" s="1"/>
  <c r="E102" i="12"/>
  <c r="G102" i="12" s="1"/>
  <c r="E101" i="12"/>
  <c r="G101" i="12" s="1"/>
  <c r="E100" i="12"/>
  <c r="G100" i="12" s="1"/>
  <c r="E99" i="12"/>
  <c r="G99" i="12" s="1"/>
  <c r="E98" i="12"/>
  <c r="G98" i="12" s="1"/>
  <c r="E97" i="12"/>
  <c r="G97" i="12" s="1"/>
  <c r="E96" i="12"/>
  <c r="G96" i="12" s="1"/>
  <c r="E95" i="12"/>
  <c r="G95" i="12" s="1"/>
  <c r="E94" i="12"/>
  <c r="G94" i="12" s="1"/>
  <c r="E93" i="12"/>
  <c r="G93" i="12" s="1"/>
  <c r="E92" i="12"/>
  <c r="G92" i="12" s="1"/>
  <c r="E91" i="12"/>
  <c r="G91" i="12" s="1"/>
  <c r="E90" i="12"/>
  <c r="G90" i="12" s="1"/>
  <c r="E89" i="12"/>
  <c r="G89" i="12" s="1"/>
  <c r="E88" i="12"/>
  <c r="G88" i="12" s="1"/>
  <c r="E87" i="12"/>
  <c r="G87" i="12" s="1"/>
  <c r="E86" i="12"/>
  <c r="G86" i="12" s="1"/>
  <c r="E85" i="12"/>
  <c r="G85" i="12" s="1"/>
  <c r="E84" i="12"/>
  <c r="G84" i="12" s="1"/>
  <c r="E83" i="12"/>
  <c r="G83" i="12" s="1"/>
  <c r="E82" i="12"/>
  <c r="G82" i="12" s="1"/>
  <c r="E81" i="12"/>
  <c r="G81" i="12" s="1"/>
  <c r="E80" i="12"/>
  <c r="G80" i="12" s="1"/>
  <c r="E79" i="12"/>
  <c r="G79" i="12" s="1"/>
  <c r="E78" i="12"/>
  <c r="G78" i="12" s="1"/>
  <c r="E77" i="12"/>
  <c r="G77" i="12" s="1"/>
  <c r="E76" i="12"/>
  <c r="G76" i="12" s="1"/>
  <c r="E75" i="12"/>
  <c r="G75" i="12" s="1"/>
  <c r="E74" i="12"/>
  <c r="G74" i="12" s="1"/>
  <c r="E73" i="12"/>
  <c r="G73" i="12" s="1"/>
  <c r="E72" i="12"/>
  <c r="G72" i="12" s="1"/>
  <c r="E71" i="12"/>
  <c r="G71" i="12" s="1"/>
  <c r="E70" i="12"/>
  <c r="G70" i="12" s="1"/>
  <c r="E69" i="12"/>
  <c r="G69" i="12" s="1"/>
  <c r="E68" i="12"/>
  <c r="G68" i="12" s="1"/>
  <c r="E67" i="12"/>
  <c r="G67" i="12" s="1"/>
  <c r="E66" i="12"/>
  <c r="G66" i="12" s="1"/>
  <c r="E65" i="12"/>
  <c r="G65" i="12" s="1"/>
  <c r="E64" i="12"/>
  <c r="G64" i="12" s="1"/>
  <c r="E63" i="12"/>
  <c r="G63" i="12" s="1"/>
  <c r="E62" i="12"/>
  <c r="G62" i="12" s="1"/>
  <c r="E61" i="12"/>
  <c r="G61" i="12" s="1"/>
  <c r="E60" i="12"/>
  <c r="G60" i="12" s="1"/>
  <c r="E59" i="12"/>
  <c r="G59" i="12" s="1"/>
  <c r="E58" i="12"/>
  <c r="G58" i="12" s="1"/>
  <c r="E57" i="12"/>
  <c r="G57" i="12" s="1"/>
  <c r="E56" i="12"/>
  <c r="G56" i="12" s="1"/>
  <c r="E55" i="12"/>
  <c r="G55" i="12" s="1"/>
  <c r="E54" i="12"/>
  <c r="G54" i="12" s="1"/>
  <c r="E53" i="12"/>
  <c r="G53" i="12" s="1"/>
  <c r="E52" i="12"/>
  <c r="G52" i="12" s="1"/>
  <c r="E51" i="12"/>
  <c r="G51" i="12" s="1"/>
  <c r="E50" i="12"/>
  <c r="G50" i="12" s="1"/>
  <c r="E49" i="12"/>
  <c r="G49" i="12" s="1"/>
  <c r="E48" i="12"/>
  <c r="G48" i="12" s="1"/>
  <c r="E47" i="12"/>
  <c r="G47" i="12" s="1"/>
  <c r="E46" i="12"/>
  <c r="G46" i="12" s="1"/>
  <c r="E45" i="12"/>
  <c r="G45" i="12" s="1"/>
  <c r="E44" i="12"/>
  <c r="G44" i="12" s="1"/>
  <c r="E43" i="12"/>
  <c r="G43" i="12" s="1"/>
  <c r="E42" i="12"/>
  <c r="G42" i="12" s="1"/>
  <c r="E41" i="12"/>
  <c r="G41" i="12" s="1"/>
  <c r="E40" i="12"/>
  <c r="G40" i="12" s="1"/>
  <c r="E39" i="12"/>
  <c r="G39" i="12" s="1"/>
  <c r="E38" i="12"/>
  <c r="G38" i="12" s="1"/>
  <c r="E37" i="12"/>
  <c r="G37" i="12" s="1"/>
  <c r="E36" i="12"/>
  <c r="G36" i="12" s="1"/>
  <c r="E35" i="12"/>
  <c r="G35" i="12" s="1"/>
  <c r="E34" i="12"/>
  <c r="G34" i="12" s="1"/>
  <c r="E33" i="12"/>
  <c r="G33" i="12" s="1"/>
  <c r="E32" i="12"/>
  <c r="G32" i="12" s="1"/>
  <c r="E31" i="12"/>
  <c r="G31" i="12" s="1"/>
  <c r="E30" i="12"/>
  <c r="G30" i="12" s="1"/>
  <c r="E29" i="12"/>
  <c r="G29" i="12" s="1"/>
  <c r="E28" i="12"/>
  <c r="G28" i="12" s="1"/>
  <c r="E27" i="12"/>
  <c r="G27" i="12" s="1"/>
  <c r="C8" i="12" s="1"/>
  <c r="G19" i="12"/>
  <c r="G18" i="12"/>
  <c r="G17" i="12"/>
  <c r="G16" i="12"/>
  <c r="G15" i="12"/>
  <c r="G14" i="12"/>
  <c r="G13" i="12"/>
  <c r="G12" i="12"/>
  <c r="G11" i="12"/>
  <c r="G10" i="12"/>
  <c r="G9" i="12"/>
</calcChain>
</file>

<file path=xl/sharedStrings.xml><?xml version="1.0" encoding="utf-8"?>
<sst xmlns="http://schemas.openxmlformats.org/spreadsheetml/2006/main" count="446" uniqueCount="237">
  <si>
    <t>Proposal Line No.</t>
  </si>
  <si>
    <t>Project No.</t>
  </si>
  <si>
    <t xml:space="preserve">Item No. </t>
  </si>
  <si>
    <t>Item Desc.</t>
  </si>
  <si>
    <t>Location</t>
  </si>
  <si>
    <t>Bridge No.</t>
  </si>
  <si>
    <t>SFN</t>
  </si>
  <si>
    <t>Area Inspected (ie span, beam lines, etc):</t>
  </si>
  <si>
    <t>Item(s) Inspected:</t>
  </si>
  <si>
    <t>QCP1, Removing asphalt cement, oil, grease, etc. (CA-S-12)</t>
  </si>
  <si>
    <t>QCP2, Grinding flange edges (CA-S-12)</t>
  </si>
  <si>
    <t>QCP3, Abrasive blasting (CA-S-13)</t>
  </si>
  <si>
    <t>QCP4, Containment/Waste disposal (CA-S-1)</t>
  </si>
  <si>
    <t>QCP5, Prime coat application (CA-S-2 &amp; 15)</t>
  </si>
  <si>
    <t>Surface cleaned prior to application of coating</t>
  </si>
  <si>
    <t>Coating Thickness</t>
  </si>
  <si>
    <t>QCP6, Removing fins, tears, &amp; slivers (CA-S-16)</t>
  </si>
  <si>
    <t xml:space="preserve">QCP7, Washing of shop primer </t>
  </si>
  <si>
    <t>QCP8, Intermediate coat application: (CA-S-2 &amp; 17)</t>
  </si>
  <si>
    <t>Coating thickness</t>
  </si>
  <si>
    <t>QCP9, Caulking (CA-S-16)</t>
  </si>
  <si>
    <t>QCP10, Finish coat application: (CA-S-2 &amp; 17)</t>
  </si>
  <si>
    <t>QCP11, Final review: (CA-S-18 &amp;19)</t>
  </si>
  <si>
    <t>All required patching performed</t>
  </si>
  <si>
    <t>Surface cleaned</t>
  </si>
  <si>
    <t>New grit checked for oil</t>
  </si>
  <si>
    <t>The above checked item(s) have been inspected by me and found to be in complete compliance with the requirements of the specifications.</t>
  </si>
  <si>
    <t>Name:</t>
  </si>
  <si>
    <t>QCS Signature:</t>
  </si>
  <si>
    <t>Date:</t>
  </si>
  <si>
    <t>ODOT Signature:</t>
  </si>
  <si>
    <t>CA-S-17</t>
  </si>
  <si>
    <t xml:space="preserve"> Intermediate &amp; Finish Coat Application (QCP #8 &amp; #10)</t>
  </si>
  <si>
    <t>Containment in accordance with Contract Documents?</t>
  </si>
  <si>
    <t>Yes</t>
  </si>
  <si>
    <t>No</t>
  </si>
  <si>
    <t xml:space="preserve">All testing equipment available?  </t>
  </si>
  <si>
    <t xml:space="preserve">Area inspected by QCS?  </t>
  </si>
  <si>
    <t>Abrasives and residue removed and surfaces clean?</t>
  </si>
  <si>
    <t xml:space="preserve">Defects in preceeding coat corrected (holidays, runs, dry spray, etc)?  </t>
  </si>
  <si>
    <t>REMARKS:</t>
  </si>
  <si>
    <t>Atmospheric and Equipment Conditions</t>
  </si>
  <si>
    <t>Time</t>
  </si>
  <si>
    <t>Dry Bulb Temp.</t>
  </si>
  <si>
    <t>Wet Bulb Temp.</t>
  </si>
  <si>
    <t>Dew Point</t>
  </si>
  <si>
    <t>Humidity</t>
  </si>
  <si>
    <t>(not greater than 85%)</t>
  </si>
  <si>
    <t>Steel Temp.</t>
  </si>
  <si>
    <t>(at least 5° above dew point)</t>
  </si>
  <si>
    <t>Paint Temp.</t>
  </si>
  <si>
    <t>OK TO PAINT ?</t>
  </si>
  <si>
    <t xml:space="preserve"> Paint Handling</t>
  </si>
  <si>
    <t xml:space="preserve">Paint container marking checked?  </t>
  </si>
  <si>
    <t xml:space="preserve">Shelf life checked, point acceptable?  </t>
  </si>
  <si>
    <t xml:space="preserve">Oldest on hand used first?  </t>
  </si>
  <si>
    <t xml:space="preserve">Mixing with high shear mixer?  </t>
  </si>
  <si>
    <t xml:space="preserve">“Sweat-In” time  </t>
  </si>
  <si>
    <t>(see manufacturer’s recommendations)</t>
  </si>
  <si>
    <t>Thinner needed?</t>
  </si>
  <si>
    <t>Paint Application</t>
  </si>
  <si>
    <t>Type of application? (brush or spray)</t>
  </si>
  <si>
    <t xml:space="preserve">If spray, airless or air spray?  </t>
  </si>
  <si>
    <t xml:space="preserve">Traps and separators used? </t>
  </si>
  <si>
    <t>(air spray only)</t>
  </si>
  <si>
    <t xml:space="preserve">Spray gun test acceptable?  </t>
  </si>
  <si>
    <t xml:space="preserve">Spray equipment clean?   </t>
  </si>
  <si>
    <t xml:space="preserve">Spray pattern checked?  </t>
  </si>
  <si>
    <t xml:space="preserve">Spray operator’s ability acceptable?  </t>
  </si>
  <si>
    <t xml:space="preserve">Paint Batch Numbers  </t>
  </si>
  <si>
    <t xml:space="preserve">Gallons used today  </t>
  </si>
  <si>
    <t xml:space="preserve">Date to overcoat (+30 days for OZ only)  </t>
  </si>
  <si>
    <t>Quantity or Lump Sum Amount</t>
  </si>
  <si>
    <t>QCS Signature</t>
  </si>
  <si>
    <t>Date</t>
  </si>
  <si>
    <t xml:space="preserve">Owners Inspectors Signature </t>
  </si>
  <si>
    <t xml:space="preserve"> </t>
  </si>
  <si>
    <t>ContID</t>
  </si>
  <si>
    <t>AltID</t>
  </si>
  <si>
    <t>CA-S-20</t>
  </si>
  <si>
    <t>Erection (Demolition) Procedure Checklist</t>
  </si>
  <si>
    <t xml:space="preserve">Description: </t>
  </si>
  <si>
    <t>Item(s) inspected</t>
  </si>
  <si>
    <t>Plan:</t>
  </si>
  <si>
    <t>Contractor’s Erection (Demolition) Plan stamped by one PE</t>
  </si>
  <si>
    <t>Contractor’s Erection (Demolition) Plan accepted by regulatory agencies, Railroads, Coast Guard, U.S. Army Corps of Engineers, etc., if applicable</t>
  </si>
  <si>
    <t>Details:</t>
  </si>
  <si>
    <t xml:space="preserve">Erection (Demolition) sequence for all members. </t>
  </si>
  <si>
    <t>Maintenance of Traffic during erection (demolition) operations.</t>
  </si>
  <si>
    <t>Location of permanent support structures, roads, railroads,waterways,utilities.</t>
  </si>
  <si>
    <t>Member delivery location and orientation for erection.</t>
  </si>
  <si>
    <t>Member removal location and orientation for demolition</t>
  </si>
  <si>
    <t>Location and radius of each crane during each pick.</t>
  </si>
  <si>
    <t>Location of crane support (barges,mats, etc.) , during each pick.</t>
  </si>
  <si>
    <t>Crane capacities shown for each crane configuration and boom length used</t>
  </si>
  <si>
    <t xml:space="preserve">Lifting weights of primary member picks, including all rigging. </t>
  </si>
  <si>
    <t>Rigging weights, capacities, and arrangements for primary member picks.</t>
  </si>
  <si>
    <t>Locations of  the centers of gravity and lifting points for primary members</t>
  </si>
  <si>
    <t>Temporary supports or bracing.</t>
  </si>
  <si>
    <t>Blocking for bridge bearings.</t>
  </si>
  <si>
    <t xml:space="preserve">Calculations: </t>
  </si>
  <si>
    <t xml:space="preserve">Load capacity and stability of crane(s), temporary supports and rigging for each pick and release. </t>
  </si>
  <si>
    <t>Structural adequacy and stability of members for each erection (demolition) step.</t>
  </si>
  <si>
    <t xml:space="preserve">CA-S-3 </t>
  </si>
  <si>
    <t>Pile Driving Log</t>
  </si>
  <si>
    <t>Feature Bridge Over:</t>
  </si>
  <si>
    <t xml:space="preserve">Piling Contractor: </t>
  </si>
  <si>
    <t>Substructure Unit:</t>
  </si>
  <si>
    <t>Date Driven:</t>
  </si>
  <si>
    <t>Pile Number:</t>
  </si>
  <si>
    <t>Pile Type:</t>
  </si>
  <si>
    <t>Wall Thickness:</t>
  </si>
  <si>
    <t>Hammer:</t>
  </si>
  <si>
    <t>Batter:</t>
  </si>
  <si>
    <t xml:space="preserve">Drop Hammer Ram Weight: </t>
  </si>
  <si>
    <t>Cutoff Elevation:</t>
  </si>
  <si>
    <t>Ground Elevation:</t>
  </si>
  <si>
    <t>No. of Splices:</t>
  </si>
  <si>
    <t>Penetration or Depth(ft)</t>
  </si>
  <si>
    <t>Blows /Ft</t>
  </si>
  <si>
    <t>Stroke or Pressure</t>
  </si>
  <si>
    <t>Blows/Ft</t>
  </si>
  <si>
    <t>Inspector Signature:</t>
  </si>
  <si>
    <t>CA-S-9</t>
  </si>
  <si>
    <t>Reinforcing Steel Calculation Sheet</t>
  </si>
  <si>
    <t>Length Conversions</t>
  </si>
  <si>
    <t>Inches</t>
  </si>
  <si>
    <t>Feet</t>
  </si>
  <si>
    <t>Total Bar Weight (LBS)</t>
  </si>
  <si>
    <t>Bar Size (#)</t>
  </si>
  <si>
    <t xml:space="preserve">Diameter </t>
  </si>
  <si>
    <t>Diameter</t>
  </si>
  <si>
    <t>3/8"</t>
  </si>
  <si>
    <t>1 1/8"</t>
  </si>
  <si>
    <t>1/2"</t>
  </si>
  <si>
    <t>1 1/4"</t>
  </si>
  <si>
    <t>5/8"</t>
  </si>
  <si>
    <t>1 3/8"</t>
  </si>
  <si>
    <t>3/4"</t>
  </si>
  <si>
    <t>1 3/4"</t>
  </si>
  <si>
    <t>1"</t>
  </si>
  <si>
    <t>2 1/4"</t>
  </si>
  <si>
    <t>Bar Mark</t>
  </si>
  <si>
    <t>Quantity</t>
  </si>
  <si>
    <t>LBS/FT</t>
  </si>
  <si>
    <t>Length (FT)</t>
  </si>
  <si>
    <t>Weight (LBS)</t>
  </si>
  <si>
    <t>CA-S-13</t>
  </si>
  <si>
    <t>Abrasive Blasting (QCP #3)</t>
  </si>
  <si>
    <t xml:space="preserve">All dirt, debris, etc. removed from scuppers, bulb angles, and abutment seats?  </t>
  </si>
  <si>
    <t xml:space="preserve">Adjacent areas covered and protected?  </t>
  </si>
  <si>
    <t>Contamination Test on air OK?</t>
  </si>
  <si>
    <t>(test every 4 hours)</t>
  </si>
  <si>
    <t>Contamination Test on grit OK?</t>
  </si>
  <si>
    <t xml:space="preserve">Type of Steel Grit and Size  </t>
  </si>
  <si>
    <t xml:space="preserve">Blasted area inspected by QCS?  </t>
  </si>
  <si>
    <t xml:space="preserve">Inspection access in conformance with Contract Documents?  </t>
  </si>
  <si>
    <t xml:space="preserve">Average Surface Profile </t>
  </si>
  <si>
    <t xml:space="preserve">QCP #3 Completed and Accepted?  </t>
  </si>
  <si>
    <t>Proposal Line Number</t>
  </si>
  <si>
    <t>Req. Ult. Bearing:</t>
  </si>
  <si>
    <t>Summary:</t>
  </si>
  <si>
    <t>Drilling Contractor:</t>
  </si>
  <si>
    <t>Pay Length</t>
  </si>
  <si>
    <t>CA-S-22</t>
  </si>
  <si>
    <t>Bridge Deck Concrete Placement Dry Run Form (Outline)</t>
  </si>
  <si>
    <t xml:space="preserve">Description (Side/Phase): </t>
  </si>
  <si>
    <t>Longitudinal</t>
  </si>
  <si>
    <t>Check Frequency of Vibrating Pan or Roller</t>
  </si>
  <si>
    <t>Check Depth of Roller Fins</t>
  </si>
  <si>
    <t>Beam/Girder)</t>
  </si>
  <si>
    <t>Curb</t>
  </si>
  <si>
    <t>Barrier</t>
  </si>
  <si>
    <t xml:space="preserve"> Bay</t>
  </si>
  <si>
    <t>Crown</t>
  </si>
  <si>
    <t>Transverse Location:</t>
  </si>
  <si>
    <t>Abutment</t>
  </si>
  <si>
    <t>Pier</t>
  </si>
  <si>
    <t>Span Point</t>
  </si>
  <si>
    <t>Splice</t>
  </si>
  <si>
    <t>Joint</t>
  </si>
  <si>
    <t>Plan Deck Thickness:</t>
  </si>
  <si>
    <t>Name (Print clearly):</t>
  </si>
  <si>
    <t>Record of measurements of Deck thicknesses, Reinforcing Steel clearances, under rollers of deck finishing machine during dry run:</t>
  </si>
  <si>
    <t>Record of measurements of Cover thicknesses, Reinforcing Steel clearances, under rollers of deck finishing machine during dry run:</t>
  </si>
  <si>
    <t>Plan Cover Thickness:</t>
  </si>
  <si>
    <t>Shape</t>
  </si>
  <si>
    <t>Remarks:</t>
  </si>
  <si>
    <t>CA-S-15</t>
  </si>
  <si>
    <t xml:space="preserve">Prime Coat Application (QCP #5)                </t>
  </si>
  <si>
    <t xml:space="preserve">Containment in accordance with Contract Documents?  </t>
  </si>
  <si>
    <t xml:space="preserve">Washing facility provided?  </t>
  </si>
  <si>
    <t>OK TO PAINT</t>
  </si>
  <si>
    <t>Project No.( Part Code )</t>
  </si>
  <si>
    <t>CA-S-3 Pile Driving Log Summary</t>
  </si>
  <si>
    <t>Depth in Feet</t>
  </si>
  <si>
    <t>Pile Driving Log in Blows Per Feet</t>
  </si>
  <si>
    <t>Pile No.</t>
  </si>
  <si>
    <t>Total Length</t>
  </si>
  <si>
    <t>Cut Off</t>
  </si>
  <si>
    <t>Date Driven</t>
  </si>
  <si>
    <t>Project Personnel</t>
  </si>
  <si>
    <t>Inspector:</t>
  </si>
  <si>
    <t>Location:</t>
  </si>
  <si>
    <t>ContID:</t>
  </si>
  <si>
    <t>AltID:</t>
  </si>
  <si>
    <t>SFN:</t>
  </si>
  <si>
    <r>
      <rPr>
        <b/>
        <sz val="14"/>
        <color theme="1"/>
        <rFont val="Calibri"/>
        <family val="2"/>
        <scheme val="minor"/>
      </rPr>
      <t>Inspector</t>
    </r>
    <r>
      <rPr>
        <sz val="14"/>
        <color theme="1"/>
        <rFont val="Calibri"/>
        <family val="2"/>
        <scheme val="minor"/>
      </rPr>
      <t xml:space="preserve"> </t>
    </r>
  </si>
  <si>
    <t>Item Desc:</t>
  </si>
  <si>
    <t>Proposal Line No:</t>
  </si>
  <si>
    <t xml:space="preserve">Item No: </t>
  </si>
  <si>
    <t>Bridge No:</t>
  </si>
  <si>
    <t>CA-S-7</t>
  </si>
  <si>
    <t xml:space="preserve">QCS Inspection Documentation </t>
  </si>
  <si>
    <t xml:space="preserve">     Proposal Line No:</t>
  </si>
  <si>
    <t xml:space="preserve">Compressor checked - Time: </t>
  </si>
  <si>
    <t xml:space="preserve">                  Project No.(Part Code:</t>
  </si>
  <si>
    <t>Project No.(Part Code):</t>
  </si>
  <si>
    <t>Project No. (Part Code):</t>
  </si>
  <si>
    <t xml:space="preserve">1.    All dirt, debris, etc. removed from scuppers, bulb angles, and abutment seats?  </t>
  </si>
  <si>
    <t xml:space="preserve">2.    Containment in accordance with Contract Documents? </t>
  </si>
  <si>
    <t xml:space="preserve">3.    Adjacent areas covered and protected?  </t>
  </si>
  <si>
    <t xml:space="preserve">4.    All testing equipment available? </t>
  </si>
  <si>
    <t>5.    Washing facility provided ?</t>
  </si>
  <si>
    <t>Quantity or Lump Sum Amount $</t>
  </si>
  <si>
    <t>Item No:</t>
  </si>
  <si>
    <t>QCS:</t>
  </si>
  <si>
    <t>***Use other forms of documentation as necessary***</t>
  </si>
  <si>
    <t>machine during dry run:</t>
  </si>
  <si>
    <t xml:space="preserve">Record of measurements of Cover thicknesses, Reinforcing Steel clearances, under rollers of deck finishing </t>
  </si>
  <si>
    <t>Name</t>
  </si>
  <si>
    <t>PLN</t>
  </si>
  <si>
    <t>Item No</t>
  </si>
  <si>
    <t>Bridge No</t>
  </si>
  <si>
    <t>Project No.(Part Code)</t>
  </si>
  <si>
    <t>Item Desc</t>
  </si>
  <si>
    <t>Co/Rt/Sec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</si>
</sst>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0"/>
      <color theme="1"/>
      <name val="Arial"/>
      <family val="2"/>
    </font>
    <font>
      <b/>
      <sz val="26"/>
      <color theme="1"/>
      <name val="Arial"/>
      <family val="2"/>
    </font>
    <font>
      <sz val="22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theme="1"/>
      <name val="Times New Roman"/>
      <family val="1"/>
    </font>
    <font>
      <b/>
      <i/>
      <sz val="20"/>
      <color rgb="FF000000"/>
      <name val="Calibri"/>
      <family val="2"/>
      <scheme val="minor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medium">
        <color indexed="64"/>
      </bottom>
      <diagonal/>
    </border>
    <border>
      <left style="thin">
        <color theme="2" tint="-9.9978637043366805E-2"/>
      </left>
      <right style="medium">
        <color indexed="64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 style="thin">
        <color indexed="64"/>
      </bottom>
      <diagonal/>
    </border>
    <border>
      <left/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indexed="64"/>
      </bottom>
      <diagonal/>
    </border>
    <border>
      <left/>
      <right/>
      <top style="thin">
        <color theme="2" tint="-9.9978637043366805E-2"/>
      </top>
      <bottom style="thin">
        <color indexed="64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0" xfId="0" applyBorder="1" applyProtection="1"/>
    <xf numFmtId="0" fontId="0" fillId="0" borderId="8" xfId="0" applyBorder="1" applyProtection="1"/>
    <xf numFmtId="0" fontId="0" fillId="0" borderId="3" xfId="0" applyBorder="1"/>
    <xf numFmtId="0" fontId="1" fillId="0" borderId="0" xfId="0" applyFont="1" applyBorder="1" applyProtection="1"/>
    <xf numFmtId="0" fontId="0" fillId="0" borderId="6" xfId="0" applyBorder="1" applyProtection="1"/>
    <xf numFmtId="0" fontId="0" fillId="0" borderId="21" xfId="0" applyBorder="1" applyProtection="1"/>
    <xf numFmtId="0" fontId="0" fillId="0" borderId="17" xfId="0" applyBorder="1" applyProtection="1">
      <protection locked="0"/>
    </xf>
    <xf numFmtId="0" fontId="0" fillId="0" borderId="10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7" xfId="0" applyBorder="1" applyProtection="1"/>
    <xf numFmtId="0" fontId="0" fillId="0" borderId="0" xfId="0" applyBorder="1" applyAlignment="1" applyProtection="1">
      <protection locked="0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/>
    <xf numFmtId="0" fontId="3" fillId="0" borderId="0" xfId="0" applyFont="1" applyBorder="1"/>
    <xf numFmtId="0" fontId="7" fillId="0" borderId="0" xfId="0" applyFont="1" applyBorder="1"/>
    <xf numFmtId="0" fontId="8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vertical="center"/>
    </xf>
    <xf numFmtId="0" fontId="7" fillId="0" borderId="0" xfId="0" applyFont="1" applyBorder="1" applyProtection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 applyProtection="1">
      <protection locked="0"/>
    </xf>
    <xf numFmtId="0" fontId="0" fillId="0" borderId="52" xfId="0" applyBorder="1"/>
    <xf numFmtId="0" fontId="0" fillId="0" borderId="16" xfId="0" applyBorder="1" applyAlignment="1" applyProtection="1">
      <protection locked="0"/>
    </xf>
    <xf numFmtId="0" fontId="3" fillId="3" borderId="16" xfId="0" applyFont="1" applyFill="1" applyBorder="1" applyAlignment="1" applyProtection="1">
      <protection locked="0"/>
    </xf>
    <xf numFmtId="0" fontId="3" fillId="2" borderId="4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44" xfId="0" applyFont="1" applyBorder="1" applyAlignment="1" applyProtection="1">
      <protection locked="0"/>
    </xf>
    <xf numFmtId="1" fontId="4" fillId="6" borderId="47" xfId="0" applyNumberFormat="1" applyFont="1" applyFill="1" applyBorder="1" applyAlignment="1">
      <alignment horizontal="center"/>
    </xf>
    <xf numFmtId="0" fontId="3" fillId="0" borderId="46" xfId="0" applyFont="1" applyBorder="1"/>
    <xf numFmtId="0" fontId="3" fillId="0" borderId="45" xfId="0" applyFont="1" applyBorder="1"/>
    <xf numFmtId="0" fontId="3" fillId="4" borderId="37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61" xfId="0" applyFont="1" applyFill="1" applyBorder="1" applyAlignment="1">
      <alignment horizontal="center"/>
    </xf>
    <xf numFmtId="0" fontId="3" fillId="4" borderId="21" xfId="0" quotePrefix="1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3" fillId="4" borderId="0" xfId="0" quotePrefix="1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62" xfId="0" applyFont="1" applyFill="1" applyBorder="1" applyAlignment="1">
      <alignment horizontal="center"/>
    </xf>
    <xf numFmtId="0" fontId="3" fillId="4" borderId="32" xfId="0" quotePrefix="1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3" fillId="4" borderId="12" xfId="0" quotePrefix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0" fontId="3" fillId="6" borderId="63" xfId="0" applyFont="1" applyFill="1" applyBorder="1" applyAlignment="1"/>
    <xf numFmtId="0" fontId="4" fillId="0" borderId="0" xfId="0" applyFont="1" applyBorder="1" applyAlignment="1">
      <alignment horizontal="right" vertical="center"/>
    </xf>
    <xf numFmtId="0" fontId="3" fillId="6" borderId="67" xfId="0" applyFont="1" applyFill="1" applyBorder="1" applyAlignment="1"/>
    <xf numFmtId="0" fontId="3" fillId="6" borderId="64" xfId="0" applyFont="1" applyFill="1" applyBorder="1" applyAlignment="1"/>
    <xf numFmtId="0" fontId="4" fillId="0" borderId="37" xfId="0" applyFont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23" xfId="0" applyFont="1" applyBorder="1"/>
    <xf numFmtId="0" fontId="12" fillId="0" borderId="50" xfId="0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2" fillId="0" borderId="23" xfId="0" applyFont="1" applyFill="1" applyBorder="1" applyAlignment="1" applyProtection="1">
      <alignment horizontal="center"/>
      <protection locked="0"/>
    </xf>
    <xf numFmtId="164" fontId="12" fillId="5" borderId="23" xfId="0" applyNumberFormat="1" applyFont="1" applyFill="1" applyBorder="1" applyAlignment="1">
      <alignment horizontal="center"/>
    </xf>
    <xf numFmtId="0" fontId="12" fillId="0" borderId="23" xfId="0" applyFont="1" applyBorder="1" applyProtection="1">
      <protection locked="0"/>
    </xf>
    <xf numFmtId="0" fontId="12" fillId="5" borderId="40" xfId="0" applyFont="1" applyFill="1" applyBorder="1"/>
    <xf numFmtId="0" fontId="3" fillId="0" borderId="17" xfId="0" applyFont="1" applyBorder="1"/>
    <xf numFmtId="0" fontId="12" fillId="0" borderId="24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17" xfId="0" applyFont="1" applyFill="1" applyBorder="1" applyAlignment="1" applyProtection="1">
      <alignment horizontal="center"/>
      <protection locked="0"/>
    </xf>
    <xf numFmtId="164" fontId="12" fillId="5" borderId="17" xfId="0" applyNumberFormat="1" applyFont="1" applyFill="1" applyBorder="1" applyAlignment="1">
      <alignment horizontal="center"/>
    </xf>
    <xf numFmtId="0" fontId="12" fillId="0" borderId="17" xfId="0" applyFont="1" applyBorder="1" applyProtection="1">
      <protection locked="0"/>
    </xf>
    <xf numFmtId="1" fontId="12" fillId="5" borderId="18" xfId="0" applyNumberFormat="1" applyFont="1" applyFill="1" applyBorder="1"/>
    <xf numFmtId="0" fontId="12" fillId="5" borderId="18" xfId="0" applyFont="1" applyFill="1" applyBorder="1"/>
    <xf numFmtId="0" fontId="3" fillId="0" borderId="30" xfId="0" applyFont="1" applyBorder="1"/>
    <xf numFmtId="0" fontId="12" fillId="0" borderId="58" xfId="0" applyFont="1" applyBorder="1" applyAlignment="1" applyProtection="1">
      <alignment horizontal="center"/>
      <protection locked="0"/>
    </xf>
    <xf numFmtId="0" fontId="12" fillId="0" borderId="30" xfId="0" applyFont="1" applyBorder="1" applyAlignment="1" applyProtection="1">
      <alignment horizontal="center"/>
      <protection locked="0"/>
    </xf>
    <xf numFmtId="0" fontId="12" fillId="0" borderId="30" xfId="0" applyFont="1" applyFill="1" applyBorder="1" applyAlignment="1" applyProtection="1">
      <alignment horizontal="center"/>
      <protection locked="0"/>
    </xf>
    <xf numFmtId="164" fontId="12" fillId="5" borderId="30" xfId="0" applyNumberFormat="1" applyFont="1" applyFill="1" applyBorder="1" applyAlignment="1">
      <alignment horizontal="center"/>
    </xf>
    <xf numFmtId="0" fontId="12" fillId="0" borderId="30" xfId="0" applyFont="1" applyBorder="1" applyProtection="1">
      <protection locked="0"/>
    </xf>
    <xf numFmtId="0" fontId="12" fillId="5" borderId="31" xfId="0" applyFont="1" applyFill="1" applyBorder="1"/>
    <xf numFmtId="0" fontId="0" fillId="0" borderId="23" xfId="0" applyBorder="1" applyProtection="1">
      <protection locked="0"/>
    </xf>
    <xf numFmtId="0" fontId="7" fillId="0" borderId="12" xfId="0" applyFont="1" applyBorder="1" applyProtection="1"/>
    <xf numFmtId="0" fontId="0" fillId="0" borderId="5" xfId="0" applyBorder="1" applyProtection="1"/>
    <xf numFmtId="0" fontId="0" fillId="0" borderId="0" xfId="0" applyBorder="1" applyProtection="1"/>
    <xf numFmtId="0" fontId="8" fillId="0" borderId="20" xfId="0" applyFont="1" applyBorder="1" applyAlignment="1" applyProtection="1"/>
    <xf numFmtId="0" fontId="0" fillId="0" borderId="20" xfId="0" applyBorder="1" applyProtection="1"/>
    <xf numFmtId="0" fontId="8" fillId="0" borderId="20" xfId="0" applyFont="1" applyBorder="1" applyAlignment="1" applyProtection="1">
      <alignment horizontal="left"/>
    </xf>
    <xf numFmtId="0" fontId="0" fillId="0" borderId="17" xfId="0" applyBorder="1" applyAlignment="1" applyProtection="1">
      <alignment wrapText="1"/>
    </xf>
    <xf numFmtId="0" fontId="0" fillId="0" borderId="60" xfId="0" applyBorder="1" applyProtection="1"/>
    <xf numFmtId="0" fontId="0" fillId="0" borderId="23" xfId="0" applyBorder="1" applyProtection="1"/>
    <xf numFmtId="0" fontId="0" fillId="0" borderId="17" xfId="0" applyBorder="1" applyAlignment="1" applyProtection="1">
      <alignment horizontal="center" wrapText="1"/>
    </xf>
    <xf numFmtId="0" fontId="0" fillId="0" borderId="6" xfId="0" applyBorder="1" applyAlignment="1" applyProtection="1"/>
    <xf numFmtId="0" fontId="6" fillId="0" borderId="37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60" xfId="0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7" borderId="17" xfId="0" applyFill="1" applyBorder="1" applyProtection="1"/>
    <xf numFmtId="0" fontId="0" fillId="7" borderId="17" xfId="0" applyFill="1" applyBorder="1"/>
    <xf numFmtId="0" fontId="0" fillId="0" borderId="35" xfId="0" applyBorder="1"/>
    <xf numFmtId="0" fontId="0" fillId="0" borderId="0" xfId="0" applyBorder="1" applyProtection="1"/>
    <xf numFmtId="0" fontId="8" fillId="0" borderId="54" xfId="0" applyFont="1" applyBorder="1" applyAlignment="1" applyProtection="1">
      <alignment horizontal="left"/>
    </xf>
    <xf numFmtId="0" fontId="0" fillId="0" borderId="51" xfId="0" applyBorder="1" applyProtection="1"/>
    <xf numFmtId="0" fontId="0" fillId="0" borderId="50" xfId="0" applyBorder="1" applyProtection="1"/>
    <xf numFmtId="0" fontId="0" fillId="0" borderId="21" xfId="0" applyBorder="1"/>
    <xf numFmtId="0" fontId="0" fillId="0" borderId="54" xfId="0" applyBorder="1" applyProtection="1"/>
    <xf numFmtId="0" fontId="0" fillId="0" borderId="59" xfId="0" applyBorder="1" applyProtection="1"/>
    <xf numFmtId="0" fontId="0" fillId="0" borderId="40" xfId="0" applyBorder="1"/>
    <xf numFmtId="0" fontId="0" fillId="0" borderId="5" xfId="0" applyBorder="1" applyProtection="1"/>
    <xf numFmtId="0" fontId="8" fillId="0" borderId="0" xfId="0" applyFont="1" applyBorder="1" applyProtection="1"/>
    <xf numFmtId="0" fontId="6" fillId="0" borderId="0" xfId="0" applyFont="1" applyBorder="1" applyAlignment="1">
      <alignment horizontal="right"/>
    </xf>
    <xf numFmtId="0" fontId="15" fillId="0" borderId="0" xfId="0" applyFont="1" applyBorder="1" applyAlignment="1"/>
    <xf numFmtId="0" fontId="15" fillId="0" borderId="0" xfId="0" applyFont="1"/>
    <xf numFmtId="0" fontId="15" fillId="0" borderId="0" xfId="0" applyFont="1" applyBorder="1"/>
    <xf numFmtId="0" fontId="16" fillId="0" borderId="0" xfId="0" applyFont="1"/>
    <xf numFmtId="0" fontId="16" fillId="0" borderId="0" xfId="0" applyFont="1" applyBorder="1"/>
    <xf numFmtId="0" fontId="6" fillId="0" borderId="2" xfId="0" applyFont="1" applyBorder="1" applyAlignment="1"/>
    <xf numFmtId="0" fontId="6" fillId="0" borderId="3" xfId="0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/>
    <xf numFmtId="0" fontId="6" fillId="0" borderId="6" xfId="0" applyFont="1" applyBorder="1"/>
    <xf numFmtId="0" fontId="7" fillId="0" borderId="0" xfId="0" applyFont="1" applyBorder="1" applyAlignment="1">
      <alignment horizontal="right"/>
    </xf>
    <xf numFmtId="0" fontId="6" fillId="0" borderId="7" xfId="0" applyFont="1" applyBorder="1"/>
    <xf numFmtId="0" fontId="7" fillId="0" borderId="8" xfId="0" applyFont="1" applyBorder="1" applyAlignment="1"/>
    <xf numFmtId="0" fontId="6" fillId="0" borderId="12" xfId="0" applyFont="1" applyBorder="1"/>
    <xf numFmtId="0" fontId="7" fillId="0" borderId="13" xfId="0" applyFont="1" applyBorder="1"/>
    <xf numFmtId="0" fontId="9" fillId="0" borderId="16" xfId="0" applyFont="1" applyBorder="1" applyAlignment="1">
      <alignment horizontal="center" vertical="center"/>
    </xf>
    <xf numFmtId="0" fontId="16" fillId="0" borderId="0" xfId="0" applyFont="1" applyBorder="1" applyAlignment="1" applyProtection="1"/>
    <xf numFmtId="0" fontId="16" fillId="0" borderId="0" xfId="0" applyFont="1" applyBorder="1" applyProtection="1"/>
    <xf numFmtId="0" fontId="15" fillId="0" borderId="8" xfId="0" applyFont="1" applyBorder="1"/>
    <xf numFmtId="0" fontId="18" fillId="0" borderId="0" xfId="0" applyFont="1"/>
    <xf numFmtId="0" fontId="16" fillId="0" borderId="7" xfId="0" applyFont="1" applyBorder="1" applyAlignment="1" applyProtection="1"/>
    <xf numFmtId="0" fontId="18" fillId="0" borderId="0" xfId="0" applyFont="1" applyAlignment="1">
      <alignment vertical="center"/>
    </xf>
    <xf numFmtId="0" fontId="9" fillId="0" borderId="0" xfId="0" applyFont="1" applyBorder="1" applyAlignment="1" applyProtection="1"/>
    <xf numFmtId="0" fontId="16" fillId="0" borderId="6" xfId="0" applyFont="1" applyBorder="1" applyAlignment="1" applyProtection="1"/>
    <xf numFmtId="0" fontId="15" fillId="0" borderId="38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5" fillId="0" borderId="48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right"/>
    </xf>
    <xf numFmtId="0" fontId="0" fillId="0" borderId="0" xfId="0" applyBorder="1" applyProtection="1"/>
    <xf numFmtId="0" fontId="11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15" fillId="0" borderId="17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0" xfId="0" applyFont="1" applyBorder="1" applyAlignment="1" applyProtection="1"/>
    <xf numFmtId="0" fontId="15" fillId="0" borderId="0" xfId="0" applyFont="1" applyBorder="1" applyAlignment="1" applyProtection="1">
      <alignment horizontal="center" vertical="center"/>
    </xf>
    <xf numFmtId="0" fontId="20" fillId="0" borderId="0" xfId="0" applyFont="1"/>
    <xf numFmtId="0" fontId="15" fillId="0" borderId="7" xfId="0" applyFont="1" applyBorder="1" applyAlignment="1" applyProtection="1"/>
    <xf numFmtId="0" fontId="15" fillId="0" borderId="6" xfId="0" applyFont="1" applyBorder="1" applyProtection="1">
      <protection locked="0"/>
    </xf>
    <xf numFmtId="0" fontId="15" fillId="0" borderId="25" xfId="0" applyFont="1" applyBorder="1" applyProtection="1">
      <protection locked="0"/>
    </xf>
    <xf numFmtId="0" fontId="15" fillId="0" borderId="26" xfId="0" applyFont="1" applyBorder="1" applyProtection="1">
      <protection locked="0"/>
    </xf>
    <xf numFmtId="0" fontId="15" fillId="0" borderId="27" xfId="0" applyFont="1" applyBorder="1" applyProtection="1">
      <protection locked="0"/>
    </xf>
    <xf numFmtId="0" fontId="21" fillId="0" borderId="0" xfId="0" applyFont="1"/>
    <xf numFmtId="0" fontId="21" fillId="0" borderId="0" xfId="0" applyFont="1" applyBorder="1"/>
    <xf numFmtId="0" fontId="14" fillId="0" borderId="0" xfId="0" applyFont="1" applyBorder="1" applyAlignment="1" applyProtection="1">
      <alignment horizontal="right"/>
    </xf>
    <xf numFmtId="0" fontId="22" fillId="0" borderId="0" xfId="0" applyFont="1"/>
    <xf numFmtId="0" fontId="22" fillId="0" borderId="0" xfId="0" applyFont="1" applyBorder="1" applyAlignment="1"/>
    <xf numFmtId="0" fontId="22" fillId="0" borderId="0" xfId="0" applyFont="1" applyBorder="1"/>
    <xf numFmtId="0" fontId="19" fillId="0" borderId="12" xfId="0" applyFont="1" applyBorder="1" applyAlignment="1">
      <alignment horizontal="center"/>
    </xf>
    <xf numFmtId="0" fontId="22" fillId="0" borderId="12" xfId="0" applyFont="1" applyBorder="1"/>
    <xf numFmtId="0" fontId="22" fillId="0" borderId="12" xfId="0" applyFont="1" applyBorder="1" applyAlignment="1"/>
    <xf numFmtId="0" fontId="7" fillId="0" borderId="0" xfId="0" applyFont="1" applyAlignment="1"/>
    <xf numFmtId="0" fontId="17" fillId="0" borderId="0" xfId="0" applyFont="1" applyAlignment="1">
      <alignment vertical="center"/>
    </xf>
    <xf numFmtId="0" fontId="10" fillId="0" borderId="0" xfId="0" applyFont="1" applyBorder="1" applyAlignment="1" applyProtection="1">
      <alignment horizontal="left"/>
    </xf>
    <xf numFmtId="0" fontId="20" fillId="0" borderId="0" xfId="0" applyFont="1" applyBorder="1" applyProtection="1"/>
    <xf numFmtId="0" fontId="15" fillId="0" borderId="0" xfId="0" applyFont="1" applyBorder="1" applyProtection="1"/>
    <xf numFmtId="0" fontId="21" fillId="0" borderId="0" xfId="0" applyFont="1" applyBorder="1" applyProtection="1"/>
    <xf numFmtId="0" fontId="24" fillId="0" borderId="0" xfId="0" applyFont="1" applyBorder="1" applyProtection="1"/>
    <xf numFmtId="0" fontId="27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20" fillId="0" borderId="17" xfId="0" applyFont="1" applyBorder="1" applyProtection="1">
      <protection locked="0"/>
    </xf>
    <xf numFmtId="0" fontId="29" fillId="0" borderId="0" xfId="0" applyFont="1" applyBorder="1" applyAlignment="1" applyProtection="1">
      <alignment horizontal="left" vertical="center"/>
    </xf>
    <xf numFmtId="0" fontId="16" fillId="0" borderId="17" xfId="0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26" fillId="0" borderId="0" xfId="0" applyFont="1" applyBorder="1" applyProtection="1"/>
    <xf numFmtId="0" fontId="26" fillId="0" borderId="0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center"/>
      <protection locked="0"/>
    </xf>
    <xf numFmtId="0" fontId="16" fillId="0" borderId="6" xfId="0" applyFont="1" applyBorder="1" applyProtection="1"/>
    <xf numFmtId="0" fontId="29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vertical="center"/>
    </xf>
    <xf numFmtId="0" fontId="15" fillId="0" borderId="28" xfId="0" applyFont="1" applyBorder="1" applyProtection="1">
      <protection locked="0"/>
    </xf>
    <xf numFmtId="0" fontId="15" fillId="0" borderId="29" xfId="0" applyFont="1" applyBorder="1" applyProtection="1">
      <protection locked="0"/>
    </xf>
    <xf numFmtId="0" fontId="15" fillId="0" borderId="30" xfId="0" applyFont="1" applyBorder="1" applyProtection="1">
      <protection locked="0"/>
    </xf>
    <xf numFmtId="0" fontId="15" fillId="0" borderId="31" xfId="0" applyFont="1" applyBorder="1" applyProtection="1">
      <protection locked="0"/>
    </xf>
    <xf numFmtId="0" fontId="15" fillId="0" borderId="48" xfId="0" applyFont="1" applyBorder="1" applyProtection="1">
      <protection locked="0"/>
    </xf>
    <xf numFmtId="0" fontId="15" fillId="0" borderId="38" xfId="0" applyFont="1" applyBorder="1" applyProtection="1">
      <protection locked="0"/>
    </xf>
    <xf numFmtId="0" fontId="15" fillId="0" borderId="39" xfId="0" applyFont="1" applyBorder="1" applyProtection="1">
      <protection locked="0"/>
    </xf>
    <xf numFmtId="0" fontId="15" fillId="0" borderId="0" xfId="0" applyFont="1" applyBorder="1" applyAlignment="1" applyProtection="1">
      <alignment horizontal="left" vertical="center"/>
    </xf>
    <xf numFmtId="0" fontId="26" fillId="0" borderId="12" xfId="0" applyFont="1" applyBorder="1" applyProtection="1"/>
    <xf numFmtId="0" fontId="15" fillId="0" borderId="12" xfId="0" applyFont="1" applyBorder="1" applyProtection="1"/>
    <xf numFmtId="0" fontId="17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5" fillId="0" borderId="0" xfId="0" applyFont="1" applyBorder="1" applyProtection="1"/>
    <xf numFmtId="0" fontId="21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Protection="1"/>
    <xf numFmtId="0" fontId="21" fillId="0" borderId="0" xfId="0" applyFont="1" applyBorder="1" applyAlignment="1" applyProtection="1">
      <alignment horizontal="left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Protection="1"/>
    <xf numFmtId="0" fontId="32" fillId="0" borderId="0" xfId="0" applyFont="1" applyBorder="1" applyProtection="1"/>
    <xf numFmtId="0" fontId="22" fillId="0" borderId="8" xfId="0" applyFont="1" applyBorder="1"/>
    <xf numFmtId="0" fontId="16" fillId="0" borderId="23" xfId="0" applyFont="1" applyBorder="1" applyProtection="1">
      <protection locked="0"/>
    </xf>
    <xf numFmtId="0" fontId="18" fillId="0" borderId="0" xfId="0" applyFont="1" applyBorder="1"/>
    <xf numFmtId="0" fontId="8" fillId="0" borderId="6" xfId="0" applyFont="1" applyBorder="1" applyAlignment="1" applyProtection="1">
      <alignment horizontal="center"/>
    </xf>
    <xf numFmtId="0" fontId="13" fillId="0" borderId="0" xfId="0" applyFont="1" applyBorder="1" applyAlignment="1" applyProtection="1"/>
    <xf numFmtId="0" fontId="28" fillId="0" borderId="0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 applyProtection="1">
      <alignment vertical="center"/>
    </xf>
    <xf numFmtId="0" fontId="36" fillId="0" borderId="0" xfId="0" applyFont="1" applyBorder="1"/>
    <xf numFmtId="0" fontId="0" fillId="0" borderId="12" xfId="0" applyBorder="1" applyAlignment="1"/>
    <xf numFmtId="0" fontId="19" fillId="0" borderId="3" xfId="0" applyFont="1" applyBorder="1" applyAlignment="1">
      <alignment horizontal="right" vertical="center"/>
    </xf>
    <xf numFmtId="0" fontId="1" fillId="0" borderId="1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4" fillId="0" borderId="0" xfId="0" applyFont="1" applyBorder="1" applyAlignment="1" applyProtection="1"/>
    <xf numFmtId="0" fontId="26" fillId="0" borderId="0" xfId="0" applyFont="1" applyBorder="1" applyAlignment="1" applyProtection="1">
      <alignment vertical="top" wrapText="1"/>
      <protection locked="0"/>
    </xf>
    <xf numFmtId="0" fontId="32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right"/>
    </xf>
    <xf numFmtId="0" fontId="14" fillId="0" borderId="3" xfId="0" applyFont="1" applyBorder="1" applyAlignment="1">
      <alignment horizontal="right"/>
    </xf>
    <xf numFmtId="0" fontId="32" fillId="0" borderId="0" xfId="0" applyFont="1" applyBorder="1" applyAlignment="1" applyProtection="1">
      <alignment horizontal="left"/>
    </xf>
    <xf numFmtId="0" fontId="0" fillId="0" borderId="0" xfId="0" applyFont="1" applyBorder="1"/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/>
    <xf numFmtId="0" fontId="28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right"/>
    </xf>
    <xf numFmtId="0" fontId="19" fillId="0" borderId="3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22" fillId="0" borderId="0" xfId="0" applyFont="1" applyBorder="1" applyAlignment="1">
      <alignment horizontal="center"/>
    </xf>
    <xf numFmtId="0" fontId="14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top" wrapText="1"/>
      <protection locked="0"/>
    </xf>
    <xf numFmtId="0" fontId="26" fillId="0" borderId="0" xfId="0" applyFont="1" applyBorder="1" applyAlignment="1" applyProtection="1">
      <alignment horizontal="left" vertical="top" wrapText="1"/>
    </xf>
    <xf numFmtId="0" fontId="32" fillId="0" borderId="0" xfId="0" applyFont="1" applyBorder="1" applyAlignment="1" applyProtection="1">
      <alignment vertical="top"/>
    </xf>
    <xf numFmtId="0" fontId="26" fillId="0" borderId="0" xfId="0" applyFont="1" applyBorder="1" applyAlignment="1" applyProtection="1">
      <alignment vertical="center" wrapText="1"/>
    </xf>
    <xf numFmtId="0" fontId="32" fillId="0" borderId="0" xfId="0" applyFont="1" applyBorder="1" applyAlignment="1" applyProtection="1">
      <alignment horizontal="left" vertical="top"/>
    </xf>
    <xf numFmtId="0" fontId="26" fillId="0" borderId="0" xfId="0" applyFont="1" applyBorder="1" applyAlignment="1" applyProtection="1">
      <alignment horizontal="left"/>
    </xf>
    <xf numFmtId="0" fontId="14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 applyProtection="1">
      <alignment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vertical="top" wrapText="1"/>
      <protection locked="0"/>
    </xf>
    <xf numFmtId="0" fontId="14" fillId="0" borderId="17" xfId="0" applyFont="1" applyBorder="1" applyAlignment="1" applyProtection="1">
      <alignment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9" fillId="0" borderId="10" xfId="0" applyFont="1" applyBorder="1" applyAlignment="1">
      <alignment horizontal="right"/>
    </xf>
    <xf numFmtId="0" fontId="22" fillId="0" borderId="13" xfId="0" applyFont="1" applyBorder="1"/>
    <xf numFmtId="0" fontId="32" fillId="0" borderId="0" xfId="0" applyFont="1" applyBorder="1" applyAlignment="1" applyProtection="1">
      <alignment vertical="top" wrapText="1"/>
    </xf>
    <xf numFmtId="0" fontId="26" fillId="0" borderId="0" xfId="0" applyFont="1" applyBorder="1" applyAlignment="1" applyProtection="1">
      <alignment vertical="center" wrapText="1"/>
      <protection locked="0"/>
    </xf>
    <xf numFmtId="0" fontId="26" fillId="0" borderId="0" xfId="0" applyFont="1" applyBorder="1" applyAlignment="1" applyProtection="1">
      <alignment vertical="top" wrapText="1"/>
    </xf>
    <xf numFmtId="0" fontId="14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/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22" fillId="0" borderId="0" xfId="0" applyFont="1" applyBorder="1" applyAlignment="1" applyProtection="1">
      <alignment vertical="top"/>
    </xf>
    <xf numFmtId="0" fontId="22" fillId="0" borderId="0" xfId="0" applyFont="1" applyBorder="1" applyProtection="1"/>
    <xf numFmtId="0" fontId="22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/>
    <xf numFmtId="0" fontId="33" fillId="0" borderId="0" xfId="0" applyFont="1" applyBorder="1" applyProtection="1"/>
    <xf numFmtId="0" fontId="17" fillId="0" borderId="0" xfId="0" applyFont="1" applyBorder="1" applyAlignment="1" applyProtection="1">
      <alignment horizontal="right"/>
    </xf>
    <xf numFmtId="0" fontId="33" fillId="0" borderId="0" xfId="0" applyFont="1" applyBorder="1" applyAlignment="1" applyProtection="1">
      <alignment horizontal="right"/>
    </xf>
    <xf numFmtId="0" fontId="22" fillId="0" borderId="3" xfId="0" applyFont="1" applyBorder="1" applyAlignment="1">
      <alignment horizontal="center"/>
    </xf>
    <xf numFmtId="0" fontId="22" fillId="0" borderId="3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9" fillId="0" borderId="0" xfId="0" applyFont="1" applyBorder="1" applyAlignment="1" applyProtection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21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/>
    <xf numFmtId="0" fontId="14" fillId="0" borderId="3" xfId="0" applyFont="1" applyBorder="1" applyAlignment="1" applyProtection="1">
      <alignment horizontal="right"/>
    </xf>
    <xf numFmtId="0" fontId="15" fillId="0" borderId="0" xfId="0" applyFont="1" applyProtection="1"/>
    <xf numFmtId="0" fontId="16" fillId="0" borderId="0" xfId="0" applyFont="1" applyProtection="1"/>
    <xf numFmtId="0" fontId="0" fillId="0" borderId="0" xfId="0" applyProtection="1"/>
    <xf numFmtId="0" fontId="15" fillId="0" borderId="0" xfId="0" applyFont="1" applyBorder="1" applyAlignment="1" applyProtection="1">
      <alignment horizontal="left"/>
      <protection locked="0"/>
    </xf>
    <xf numFmtId="0" fontId="14" fillId="0" borderId="1" xfId="0" applyFont="1" applyBorder="1" applyProtection="1"/>
    <xf numFmtId="0" fontId="14" fillId="0" borderId="3" xfId="0" applyFont="1" applyBorder="1" applyProtection="1"/>
    <xf numFmtId="0" fontId="15" fillId="0" borderId="3" xfId="0" applyFont="1" applyBorder="1" applyAlignment="1" applyProtection="1"/>
    <xf numFmtId="0" fontId="15" fillId="0" borderId="3" xfId="0" applyFont="1" applyBorder="1" applyAlignment="1" applyProtection="1">
      <alignment horizontal="left"/>
    </xf>
    <xf numFmtId="0" fontId="15" fillId="0" borderId="19" xfId="0" applyFont="1" applyBorder="1" applyProtection="1"/>
    <xf numFmtId="0" fontId="14" fillId="0" borderId="5" xfId="0" applyFont="1" applyBorder="1" applyProtection="1"/>
    <xf numFmtId="0" fontId="15" fillId="0" borderId="8" xfId="0" applyFont="1" applyBorder="1" applyProtection="1"/>
    <xf numFmtId="0" fontId="14" fillId="0" borderId="10" xfId="0" applyFont="1" applyBorder="1" applyProtection="1"/>
    <xf numFmtId="0" fontId="0" fillId="0" borderId="1" xfId="0" applyBorder="1" applyProtection="1"/>
    <xf numFmtId="0" fontId="16" fillId="0" borderId="8" xfId="0" applyFont="1" applyBorder="1" applyProtection="1"/>
    <xf numFmtId="0" fontId="16" fillId="0" borderId="5" xfId="0" applyFont="1" applyBorder="1" applyProtection="1"/>
    <xf numFmtId="0" fontId="16" fillId="0" borderId="8" xfId="0" applyFont="1" applyBorder="1" applyAlignment="1" applyProtection="1"/>
    <xf numFmtId="0" fontId="16" fillId="0" borderId="7" xfId="0" applyFont="1" applyBorder="1" applyProtection="1"/>
    <xf numFmtId="0" fontId="15" fillId="0" borderId="14" xfId="0" applyFont="1" applyBorder="1" applyAlignment="1" applyProtection="1">
      <alignment horizontal="center" vertical="center"/>
    </xf>
    <xf numFmtId="0" fontId="0" fillId="0" borderId="25" xfId="0" applyBorder="1" applyProtection="1"/>
    <xf numFmtId="0" fontId="7" fillId="0" borderId="26" xfId="0" applyFont="1" applyBorder="1" applyProtection="1"/>
    <xf numFmtId="0" fontId="7" fillId="0" borderId="27" xfId="0" applyFont="1" applyBorder="1" applyProtection="1"/>
    <xf numFmtId="0" fontId="7" fillId="0" borderId="25" xfId="0" applyFont="1" applyBorder="1" applyProtection="1"/>
    <xf numFmtId="0" fontId="0" fillId="0" borderId="28" xfId="0" applyBorder="1" applyProtection="1"/>
    <xf numFmtId="0" fontId="7" fillId="0" borderId="17" xfId="0" applyFont="1" applyBorder="1" applyProtection="1"/>
    <xf numFmtId="0" fontId="7" fillId="0" borderId="18" xfId="0" applyFont="1" applyBorder="1" applyProtection="1"/>
    <xf numFmtId="0" fontId="7" fillId="0" borderId="28" xfId="0" applyFont="1" applyBorder="1" applyProtection="1"/>
    <xf numFmtId="0" fontId="7" fillId="0" borderId="7" xfId="0" applyFont="1" applyBorder="1" applyProtection="1"/>
    <xf numFmtId="0" fontId="0" fillId="0" borderId="55" xfId="0" applyBorder="1" applyProtection="1"/>
    <xf numFmtId="0" fontId="7" fillId="0" borderId="30" xfId="0" applyFont="1" applyBorder="1" applyProtection="1"/>
    <xf numFmtId="0" fontId="7" fillId="0" borderId="31" xfId="0" applyFont="1" applyBorder="1" applyProtection="1"/>
    <xf numFmtId="0" fontId="7" fillId="0" borderId="11" xfId="0" applyFont="1" applyBorder="1" applyProtection="1"/>
    <xf numFmtId="0" fontId="0" fillId="0" borderId="52" xfId="0" applyBorder="1" applyProtection="1"/>
    <xf numFmtId="0" fontId="7" fillId="0" borderId="16" xfId="0" applyFont="1" applyBorder="1" applyAlignment="1" applyProtection="1">
      <alignment horizontal="left"/>
    </xf>
    <xf numFmtId="0" fontId="0" fillId="0" borderId="0" xfId="0" applyBorder="1" applyAlignment="1" applyProtection="1">
      <alignment vertical="center"/>
    </xf>
    <xf numFmtId="0" fontId="7" fillId="0" borderId="0" xfId="0" applyFont="1" applyBorder="1" applyAlignment="1" applyProtection="1"/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right"/>
    </xf>
    <xf numFmtId="0" fontId="6" fillId="0" borderId="5" xfId="0" applyFont="1" applyBorder="1" applyProtection="1"/>
    <xf numFmtId="0" fontId="7" fillId="0" borderId="8" xfId="0" applyFont="1" applyBorder="1" applyProtection="1"/>
    <xf numFmtId="0" fontId="6" fillId="0" borderId="5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/>
    <xf numFmtId="0" fontId="7" fillId="0" borderId="0" xfId="0" applyFont="1" applyAlignment="1" applyProtection="1">
      <alignment vertical="center"/>
    </xf>
    <xf numFmtId="0" fontId="21" fillId="0" borderId="0" xfId="0" applyFont="1" applyBorder="1" applyAlignment="1" applyProtection="1">
      <alignment horizontal="left"/>
      <protection locked="0"/>
    </xf>
    <xf numFmtId="0" fontId="21" fillId="0" borderId="0" xfId="0" applyFont="1" applyBorder="1" applyProtection="1">
      <protection locked="0"/>
    </xf>
    <xf numFmtId="0" fontId="21" fillId="0" borderId="0" xfId="0" applyFont="1" applyBorder="1" applyAlignment="1" applyProtection="1"/>
    <xf numFmtId="0" fontId="13" fillId="0" borderId="5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/>
    </xf>
    <xf numFmtId="0" fontId="13" fillId="0" borderId="2" xfId="0" applyFont="1" applyBorder="1" applyAlignment="1" applyProtection="1">
      <protection locked="0"/>
    </xf>
    <xf numFmtId="0" fontId="13" fillId="0" borderId="7" xfId="0" applyFont="1" applyBorder="1" applyAlignment="1" applyProtection="1">
      <protection locked="0"/>
    </xf>
    <xf numFmtId="0" fontId="13" fillId="0" borderId="1" xfId="0" applyFont="1" applyBorder="1" applyAlignment="1" applyProtection="1">
      <alignment horizontal="right"/>
    </xf>
    <xf numFmtId="0" fontId="13" fillId="0" borderId="3" xfId="0" applyFont="1" applyBorder="1" applyAlignment="1" applyProtection="1">
      <alignment horizontal="right"/>
    </xf>
    <xf numFmtId="0" fontId="21" fillId="0" borderId="8" xfId="0" applyFont="1" applyBorder="1" applyAlignment="1" applyProtection="1"/>
    <xf numFmtId="0" fontId="21" fillId="0" borderId="8" xfId="0" applyFont="1" applyBorder="1" applyProtection="1"/>
    <xf numFmtId="0" fontId="4" fillId="0" borderId="10" xfId="0" applyFont="1" applyBorder="1" applyProtection="1"/>
    <xf numFmtId="0" fontId="3" fillId="0" borderId="12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2" xfId="0" applyFont="1" applyBorder="1" applyProtection="1"/>
    <xf numFmtId="0" fontId="21" fillId="0" borderId="0" xfId="0" applyFont="1" applyProtection="1"/>
    <xf numFmtId="0" fontId="1" fillId="0" borderId="3" xfId="0" applyFont="1" applyBorder="1" applyAlignment="1" applyProtection="1">
      <alignment horizontal="right"/>
    </xf>
    <xf numFmtId="0" fontId="0" fillId="0" borderId="8" xfId="0" applyFont="1" applyBorder="1" applyAlignment="1" applyProtection="1"/>
    <xf numFmtId="0" fontId="1" fillId="0" borderId="10" xfId="0" applyFont="1" applyBorder="1" applyAlignment="1" applyProtection="1">
      <alignment horizontal="right"/>
    </xf>
    <xf numFmtId="0" fontId="0" fillId="0" borderId="12" xfId="0" applyFont="1" applyBorder="1" applyProtection="1"/>
    <xf numFmtId="0" fontId="0" fillId="0" borderId="12" xfId="0" applyFont="1" applyBorder="1" applyAlignment="1" applyProtection="1"/>
    <xf numFmtId="0" fontId="13" fillId="0" borderId="2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21" fillId="0" borderId="1" xfId="0" applyFont="1" applyBorder="1" applyProtection="1"/>
    <xf numFmtId="0" fontId="21" fillId="0" borderId="3" xfId="0" applyFont="1" applyBorder="1" applyProtection="1"/>
    <xf numFmtId="0" fontId="13" fillId="0" borderId="3" xfId="0" applyFont="1" applyBorder="1" applyAlignment="1" applyProtection="1">
      <alignment horizontal="left" vertical="center"/>
    </xf>
    <xf numFmtId="0" fontId="21" fillId="0" borderId="8" xfId="0" applyFont="1" applyBorder="1" applyAlignment="1" applyProtection="1">
      <alignment horizontal="left" vertical="center"/>
    </xf>
    <xf numFmtId="0" fontId="21" fillId="0" borderId="5" xfId="0" applyFont="1" applyBorder="1" applyProtection="1"/>
    <xf numFmtId="0" fontId="21" fillId="0" borderId="10" xfId="0" applyFont="1" applyBorder="1" applyProtection="1"/>
    <xf numFmtId="0" fontId="21" fillId="0" borderId="12" xfId="0" applyFont="1" applyBorder="1" applyAlignment="1" applyProtection="1">
      <alignment horizontal="right"/>
    </xf>
    <xf numFmtId="0" fontId="13" fillId="0" borderId="12" xfId="0" applyFont="1" applyBorder="1" applyAlignment="1" applyProtection="1"/>
    <xf numFmtId="0" fontId="21" fillId="0" borderId="12" xfId="0" applyFont="1" applyBorder="1" applyProtection="1"/>
    <xf numFmtId="0" fontId="21" fillId="0" borderId="12" xfId="0" applyFont="1" applyBorder="1" applyAlignment="1" applyProtection="1"/>
    <xf numFmtId="0" fontId="21" fillId="0" borderId="13" xfId="0" applyFont="1" applyBorder="1" applyProtection="1"/>
    <xf numFmtId="0" fontId="20" fillId="0" borderId="0" xfId="0" applyFont="1" applyProtection="1"/>
    <xf numFmtId="0" fontId="20" fillId="0" borderId="20" xfId="0" applyFont="1" applyBorder="1" applyAlignment="1" applyProtection="1">
      <alignment horizontal="left"/>
    </xf>
    <xf numFmtId="0" fontId="16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/>
    </xf>
    <xf numFmtId="0" fontId="0" fillId="0" borderId="13" xfId="0" applyFont="1" applyBorder="1" applyProtection="1"/>
    <xf numFmtId="0" fontId="5" fillId="0" borderId="0" xfId="0" applyFont="1" applyBorder="1" applyAlignment="1" applyProtection="1">
      <alignment vertical="top" wrapText="1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37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37" fillId="0" borderId="0" xfId="0" applyFont="1" applyBorder="1" applyAlignment="1" applyProtection="1">
      <alignment vertical="top"/>
    </xf>
    <xf numFmtId="0" fontId="37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5" xfId="0" applyBorder="1"/>
    <xf numFmtId="0" fontId="7" fillId="0" borderId="48" xfId="0" applyFont="1" applyBorder="1" applyAlignment="1" applyProtection="1">
      <alignment horizontal="left"/>
    </xf>
    <xf numFmtId="0" fontId="7" fillId="0" borderId="53" xfId="0" applyFont="1" applyBorder="1" applyAlignment="1" applyProtection="1">
      <alignment horizontal="left"/>
    </xf>
    <xf numFmtId="0" fontId="7" fillId="0" borderId="38" xfId="0" applyFont="1" applyBorder="1" applyAlignment="1" applyProtection="1">
      <alignment horizontal="left"/>
    </xf>
    <xf numFmtId="0" fontId="7" fillId="0" borderId="33" xfId="0" applyFont="1" applyBorder="1" applyAlignment="1" applyProtection="1">
      <alignment horizontal="left"/>
    </xf>
    <xf numFmtId="0" fontId="15" fillId="0" borderId="33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7" fillId="0" borderId="53" xfId="0" applyFont="1" applyBorder="1" applyAlignment="1" applyProtection="1">
      <alignment horizontal="center"/>
    </xf>
    <xf numFmtId="0" fontId="7" fillId="0" borderId="38" xfId="0" applyFont="1" applyBorder="1" applyAlignment="1" applyProtection="1">
      <alignment horizontal="center"/>
    </xf>
    <xf numFmtId="0" fontId="7" fillId="0" borderId="39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0" fontId="7" fillId="0" borderId="36" xfId="0" applyFont="1" applyBorder="1" applyAlignment="1" applyProtection="1">
      <alignment horizontal="center"/>
    </xf>
    <xf numFmtId="0" fontId="7" fillId="0" borderId="57" xfId="0" applyFont="1" applyBorder="1" applyAlignment="1" applyProtection="1">
      <alignment horizontal="center"/>
    </xf>
    <xf numFmtId="0" fontId="7" fillId="0" borderId="56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left" vertical="top"/>
    </xf>
    <xf numFmtId="0" fontId="7" fillId="0" borderId="7" xfId="0" applyFont="1" applyBorder="1" applyAlignment="1" applyProtection="1">
      <alignment horizontal="left" vertical="top"/>
    </xf>
    <xf numFmtId="0" fontId="7" fillId="0" borderId="14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left"/>
    </xf>
    <xf numFmtId="0" fontId="15" fillId="0" borderId="6" xfId="0" applyFont="1" applyBorder="1" applyAlignment="1" applyProtection="1">
      <alignment horizontal="left"/>
    </xf>
    <xf numFmtId="0" fontId="15" fillId="0" borderId="7" xfId="0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/>
    </xf>
    <xf numFmtId="0" fontId="15" fillId="0" borderId="12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17" fillId="0" borderId="14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right"/>
    </xf>
    <xf numFmtId="0" fontId="16" fillId="0" borderId="6" xfId="0" applyFont="1" applyBorder="1" applyAlignment="1" applyProtection="1">
      <alignment horizontal="center"/>
    </xf>
    <xf numFmtId="0" fontId="16" fillId="0" borderId="7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7" fillId="0" borderId="41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left" wrapText="1"/>
    </xf>
    <xf numFmtId="0" fontId="0" fillId="0" borderId="6" xfId="0" applyFill="1" applyBorder="1" applyAlignment="1" applyProtection="1">
      <alignment horizontal="center" wrapText="1"/>
      <protection locked="0"/>
    </xf>
    <xf numFmtId="0" fontId="0" fillId="0" borderId="50" xfId="0" applyFill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23" fillId="0" borderId="0" xfId="0" applyFont="1" applyAlignment="1" applyProtection="1">
      <alignment horizontal="left" vertical="center" wrapText="1"/>
    </xf>
    <xf numFmtId="0" fontId="0" fillId="0" borderId="12" xfId="0" applyBorder="1" applyAlignment="1" applyProtection="1">
      <alignment horizontal="center"/>
    </xf>
    <xf numFmtId="0" fontId="0" fillId="0" borderId="12" xfId="0" applyBorder="1" applyAlignment="1" applyProtection="1">
      <alignment horizontal="left"/>
    </xf>
    <xf numFmtId="0" fontId="6" fillId="0" borderId="0" xfId="0" applyFont="1" applyBorder="1" applyAlignment="1" applyProtection="1">
      <alignment horizontal="right" vertical="center"/>
    </xf>
    <xf numFmtId="0" fontId="0" fillId="0" borderId="17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6" borderId="68" xfId="0" applyFont="1" applyFill="1" applyBorder="1" applyAlignment="1">
      <alignment horizontal="left"/>
    </xf>
    <xf numFmtId="0" fontId="3" fillId="6" borderId="69" xfId="0" applyFont="1" applyFill="1" applyBorder="1" applyAlignment="1">
      <alignment horizontal="left"/>
    </xf>
    <xf numFmtId="0" fontId="3" fillId="6" borderId="70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6" xfId="0" applyFont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21" fillId="0" borderId="6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left"/>
    </xf>
    <xf numFmtId="0" fontId="15" fillId="0" borderId="7" xfId="0" applyFont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</xf>
    <xf numFmtId="0" fontId="17" fillId="0" borderId="16" xfId="0" applyFont="1" applyBorder="1" applyAlignment="1" applyProtection="1">
      <alignment horizontal="center"/>
    </xf>
    <xf numFmtId="0" fontId="17" fillId="0" borderId="15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center"/>
      <protection locked="0"/>
    </xf>
    <xf numFmtId="0" fontId="30" fillId="0" borderId="14" xfId="0" applyFont="1" applyBorder="1" applyAlignment="1" applyProtection="1">
      <alignment horizontal="center" vertical="center"/>
    </xf>
    <xf numFmtId="0" fontId="30" fillId="0" borderId="16" xfId="0" applyFont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4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7" fillId="0" borderId="0" xfId="0" applyFont="1" applyBorder="1" applyAlignment="1" applyProtection="1">
      <alignment horizontal="left" vertical="top" wrapText="1"/>
    </xf>
    <xf numFmtId="0" fontId="20" fillId="0" borderId="7" xfId="0" applyFont="1" applyBorder="1" applyAlignment="1" applyProtection="1">
      <alignment horizontal="left"/>
      <protection locked="0"/>
    </xf>
    <xf numFmtId="0" fontId="20" fillId="0" borderId="6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right"/>
    </xf>
    <xf numFmtId="0" fontId="27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right"/>
    </xf>
    <xf numFmtId="0" fontId="13" fillId="0" borderId="6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51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right" vertical="center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</xf>
    <xf numFmtId="0" fontId="16" fillId="0" borderId="6" xfId="0" applyFont="1" applyBorder="1" applyAlignment="1" applyProtection="1">
      <alignment horizontal="left"/>
      <protection locked="0"/>
    </xf>
    <xf numFmtId="0" fontId="9" fillId="0" borderId="2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35" fillId="0" borderId="14" xfId="0" applyFont="1" applyBorder="1" applyAlignment="1" applyProtection="1">
      <alignment horizontal="center" vertical="center"/>
    </xf>
    <xf numFmtId="0" fontId="35" fillId="0" borderId="16" xfId="0" applyFont="1" applyBorder="1" applyAlignment="1" applyProtection="1">
      <alignment horizontal="center" vertical="center"/>
    </xf>
    <xf numFmtId="0" fontId="35" fillId="0" borderId="1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27" fillId="0" borderId="20" xfId="0" applyFont="1" applyBorder="1" applyAlignment="1" applyProtection="1">
      <alignment horizontal="center" vertical="center"/>
    </xf>
    <xf numFmtId="0" fontId="27" fillId="0" borderId="21" xfId="0" applyFont="1" applyBorder="1" applyAlignment="1" applyProtection="1">
      <alignment horizontal="center" vertical="center"/>
    </xf>
    <xf numFmtId="0" fontId="27" fillId="0" borderId="5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  <protection locked="0"/>
    </xf>
    <xf numFmtId="0" fontId="28" fillId="0" borderId="20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5" fillId="0" borderId="12" xfId="0" applyFont="1" applyBorder="1" applyAlignment="1" applyProtection="1">
      <alignment horizontal="left"/>
      <protection locked="0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9" fillId="0" borderId="3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22" fillId="0" borderId="6" xfId="0" applyFont="1" applyBorder="1" applyAlignment="1">
      <alignment horizontal="center"/>
    </xf>
    <xf numFmtId="0" fontId="19" fillId="0" borderId="6" xfId="0" applyFont="1" applyBorder="1" applyAlignment="1" applyProtection="1">
      <alignment horizontal="left" vertical="top"/>
    </xf>
    <xf numFmtId="0" fontId="19" fillId="0" borderId="9" xfId="0" applyFont="1" applyBorder="1" applyAlignment="1" applyProtection="1">
      <alignment horizontal="left" vertical="top"/>
    </xf>
    <xf numFmtId="0" fontId="22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 wrapText="1"/>
    </xf>
    <xf numFmtId="0" fontId="22" fillId="0" borderId="6" xfId="0" applyFont="1" applyBorder="1" applyAlignment="1" applyProtection="1">
      <alignment horizontal="left"/>
    </xf>
    <xf numFmtId="0" fontId="22" fillId="0" borderId="7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right" vertical="top"/>
    </xf>
    <xf numFmtId="0" fontId="1" fillId="0" borderId="6" xfId="0" applyFont="1" applyBorder="1" applyAlignment="1" applyProtection="1">
      <alignment horizontal="right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6" xfId="0" applyBorder="1" applyAlignment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37" fillId="0" borderId="0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</xf>
    <xf numFmtId="0" fontId="0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right" vertical="center"/>
    </xf>
    <xf numFmtId="0" fontId="37" fillId="0" borderId="0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right" vertical="center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37" fillId="0" borderId="7" xfId="0" applyFont="1" applyBorder="1" applyAlignment="1" applyProtection="1">
      <alignment horizontal="left" vertical="top"/>
      <protection locked="0"/>
    </xf>
    <xf numFmtId="0" fontId="37" fillId="0" borderId="17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38" fillId="0" borderId="0" xfId="0" applyFont="1" applyBorder="1" applyAlignment="1" applyProtection="1">
      <alignment horizontal="left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/>
    </xf>
    <xf numFmtId="0" fontId="14" fillId="0" borderId="20" xfId="0" applyFont="1" applyBorder="1" applyAlignment="1" applyProtection="1">
      <alignment horizontal="center"/>
    </xf>
    <xf numFmtId="0" fontId="14" fillId="0" borderId="0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0" fontId="34" fillId="0" borderId="14" xfId="0" applyFont="1" applyBorder="1" applyAlignment="1" applyProtection="1">
      <alignment horizontal="center" vertical="center"/>
    </xf>
    <xf numFmtId="0" fontId="34" fillId="0" borderId="16" xfId="0" applyFont="1" applyBorder="1" applyAlignment="1" applyProtection="1">
      <alignment horizontal="center" vertical="center"/>
    </xf>
    <xf numFmtId="0" fontId="34" fillId="0" borderId="15" xfId="0" applyFont="1" applyBorder="1" applyAlignment="1" applyProtection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32" fillId="0" borderId="6" xfId="0" applyFont="1" applyBorder="1" applyAlignment="1" applyProtection="1">
      <alignment horizontal="center" vertical="top"/>
    </xf>
    <xf numFmtId="0" fontId="26" fillId="0" borderId="6" xfId="0" applyFont="1" applyBorder="1" applyAlignment="1" applyProtection="1">
      <alignment horizontal="center" vertical="top" wrapText="1"/>
    </xf>
    <xf numFmtId="0" fontId="39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top" wrapText="1"/>
    </xf>
    <xf numFmtId="0" fontId="32" fillId="0" borderId="0" xfId="0" applyFont="1" applyBorder="1" applyAlignment="1" applyProtection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5" fillId="0" borderId="6" xfId="0" applyFont="1" applyBorder="1" applyAlignment="1">
      <alignment horizontal="left"/>
    </xf>
    <xf numFmtId="0" fontId="1" fillId="0" borderId="5" xfId="0" applyFont="1" applyBorder="1" applyAlignment="1" applyProtection="1">
      <alignment horizontal="right" vertic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3">
    <dxf>
      <font>
        <strike val="0"/>
        <color theme="0"/>
      </font>
    </dxf>
    <dxf>
      <font>
        <strike val="0"/>
        <color theme="9" tint="0.59996337778862885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20</xdr:row>
          <xdr:rowOff>57150</xdr:rowOff>
        </xdr:from>
        <xdr:to>
          <xdr:col>1</xdr:col>
          <xdr:colOff>28575</xdr:colOff>
          <xdr:row>20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25</xdr:row>
          <xdr:rowOff>9525</xdr:rowOff>
        </xdr:from>
        <xdr:to>
          <xdr:col>2</xdr:col>
          <xdr:colOff>28575</xdr:colOff>
          <xdr:row>25</xdr:row>
          <xdr:rowOff>209550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26</xdr:row>
          <xdr:rowOff>9525</xdr:rowOff>
        </xdr:from>
        <xdr:to>
          <xdr:col>2</xdr:col>
          <xdr:colOff>28575</xdr:colOff>
          <xdr:row>26</xdr:row>
          <xdr:rowOff>209550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30</xdr:row>
          <xdr:rowOff>9525</xdr:rowOff>
        </xdr:from>
        <xdr:to>
          <xdr:col>2</xdr:col>
          <xdr:colOff>28575</xdr:colOff>
          <xdr:row>30</xdr:row>
          <xdr:rowOff>209550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31</xdr:row>
          <xdr:rowOff>9525</xdr:rowOff>
        </xdr:from>
        <xdr:to>
          <xdr:col>2</xdr:col>
          <xdr:colOff>28575</xdr:colOff>
          <xdr:row>31</xdr:row>
          <xdr:rowOff>209550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34</xdr:row>
          <xdr:rowOff>9525</xdr:rowOff>
        </xdr:from>
        <xdr:to>
          <xdr:col>2</xdr:col>
          <xdr:colOff>28575</xdr:colOff>
          <xdr:row>34</xdr:row>
          <xdr:rowOff>209550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35</xdr:row>
          <xdr:rowOff>9525</xdr:rowOff>
        </xdr:from>
        <xdr:to>
          <xdr:col>2</xdr:col>
          <xdr:colOff>28575</xdr:colOff>
          <xdr:row>35</xdr:row>
          <xdr:rowOff>209550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37</xdr:row>
          <xdr:rowOff>9525</xdr:rowOff>
        </xdr:from>
        <xdr:to>
          <xdr:col>2</xdr:col>
          <xdr:colOff>28575</xdr:colOff>
          <xdr:row>37</xdr:row>
          <xdr:rowOff>209550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1943100</xdr:colOff>
          <xdr:row>38</xdr:row>
          <xdr:rowOff>9525</xdr:rowOff>
        </xdr:from>
        <xdr:to>
          <xdr:col>2</xdr:col>
          <xdr:colOff>28575</xdr:colOff>
          <xdr:row>38</xdr:row>
          <xdr:rowOff>209550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21</xdr:row>
          <xdr:rowOff>57150</xdr:rowOff>
        </xdr:from>
        <xdr:to>
          <xdr:col>1</xdr:col>
          <xdr:colOff>28575</xdr:colOff>
          <xdr:row>21</xdr:row>
          <xdr:rowOff>257175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22</xdr:row>
          <xdr:rowOff>57150</xdr:rowOff>
        </xdr:from>
        <xdr:to>
          <xdr:col>1</xdr:col>
          <xdr:colOff>28575</xdr:colOff>
          <xdr:row>22</xdr:row>
          <xdr:rowOff>257175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23</xdr:row>
          <xdr:rowOff>57150</xdr:rowOff>
        </xdr:from>
        <xdr:to>
          <xdr:col>1</xdr:col>
          <xdr:colOff>28575</xdr:colOff>
          <xdr:row>23</xdr:row>
          <xdr:rowOff>257175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24</xdr:row>
          <xdr:rowOff>57150</xdr:rowOff>
        </xdr:from>
        <xdr:to>
          <xdr:col>1</xdr:col>
          <xdr:colOff>28575</xdr:colOff>
          <xdr:row>24</xdr:row>
          <xdr:rowOff>257175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27</xdr:row>
          <xdr:rowOff>57150</xdr:rowOff>
        </xdr:from>
        <xdr:to>
          <xdr:col>1</xdr:col>
          <xdr:colOff>28575</xdr:colOff>
          <xdr:row>27</xdr:row>
          <xdr:rowOff>257175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28</xdr:row>
          <xdr:rowOff>57150</xdr:rowOff>
        </xdr:from>
        <xdr:to>
          <xdr:col>1</xdr:col>
          <xdr:colOff>28575</xdr:colOff>
          <xdr:row>28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29</xdr:row>
          <xdr:rowOff>57150</xdr:rowOff>
        </xdr:from>
        <xdr:to>
          <xdr:col>1</xdr:col>
          <xdr:colOff>28575</xdr:colOff>
          <xdr:row>29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32</xdr:row>
          <xdr:rowOff>57150</xdr:rowOff>
        </xdr:from>
        <xdr:to>
          <xdr:col>1</xdr:col>
          <xdr:colOff>28575</xdr:colOff>
          <xdr:row>32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33</xdr:row>
          <xdr:rowOff>57150</xdr:rowOff>
        </xdr:from>
        <xdr:to>
          <xdr:col>1</xdr:col>
          <xdr:colOff>28575</xdr:colOff>
          <xdr:row>33</xdr:row>
          <xdr:rowOff>257175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36</xdr:row>
          <xdr:rowOff>57150</xdr:rowOff>
        </xdr:from>
        <xdr:to>
          <xdr:col>1</xdr:col>
          <xdr:colOff>28575</xdr:colOff>
          <xdr:row>36</xdr:row>
          <xdr:rowOff>257175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39</xdr:row>
          <xdr:rowOff>57150</xdr:rowOff>
        </xdr:from>
        <xdr:to>
          <xdr:col>1</xdr:col>
          <xdr:colOff>28575</xdr:colOff>
          <xdr:row>39</xdr:row>
          <xdr:rowOff>257175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40</xdr:row>
          <xdr:rowOff>57150</xdr:rowOff>
        </xdr:from>
        <xdr:to>
          <xdr:col>1</xdr:col>
          <xdr:colOff>28575</xdr:colOff>
          <xdr:row>40</xdr:row>
          <xdr:rowOff>257175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13</xdr:row>
          <xdr:rowOff>0</xdr:rowOff>
        </xdr:from>
        <xdr:to>
          <xdr:col>7</xdr:col>
          <xdr:colOff>771525</xdr:colOff>
          <xdr:row>14</xdr:row>
          <xdr:rowOff>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609600</xdr:colOff>
          <xdr:row>48</xdr:row>
          <xdr:rowOff>0</xdr:rowOff>
        </xdr:from>
        <xdr:to>
          <xdr:col>4</xdr:col>
          <xdr:colOff>828675</xdr:colOff>
          <xdr:row>49</xdr:row>
          <xdr:rowOff>9525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685800</xdr:colOff>
          <xdr:row>13</xdr:row>
          <xdr:rowOff>0</xdr:rowOff>
        </xdr:from>
        <xdr:to>
          <xdr:col>6</xdr:col>
          <xdr:colOff>904875</xdr:colOff>
          <xdr:row>14</xdr:row>
          <xdr:rowOff>0</xdr:rowOff>
        </xdr:to>
        <xdr:sp macro="" textlink="">
          <xdr:nvSpPr>
            <xdr:cNvPr id="26662" name="Check Box 38" hidden="1">
              <a:extLst>
                <a:ext uri="{63B3BB69-23CF-44E3-9099-C40C66FF867C}">
                  <a14:compatExt spid="_x0000_s26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533400</xdr:colOff>
          <xdr:row>48</xdr:row>
          <xdr:rowOff>0</xdr:rowOff>
        </xdr:from>
        <xdr:to>
          <xdr:col>5</xdr:col>
          <xdr:colOff>752475</xdr:colOff>
          <xdr:row>49</xdr:row>
          <xdr:rowOff>9525</xdr:rowOff>
        </xdr:to>
        <xdr:sp macro="" textlink="">
          <xdr:nvSpPr>
            <xdr:cNvPr id="26667" name="Check Box 43" hidden="1">
              <a:extLst>
                <a:ext uri="{63B3BB69-23CF-44E3-9099-C40C66FF867C}">
                  <a14:compatExt spid="_x0000_s26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609600</xdr:colOff>
          <xdr:row>49</xdr:row>
          <xdr:rowOff>0</xdr:rowOff>
        </xdr:from>
        <xdr:to>
          <xdr:col>4</xdr:col>
          <xdr:colOff>828675</xdr:colOff>
          <xdr:row>50</xdr:row>
          <xdr:rowOff>9525</xdr:rowOff>
        </xdr:to>
        <xdr:sp macro="" textlink="">
          <xdr:nvSpPr>
            <xdr:cNvPr id="26669" name="Check Box 45" hidden="1">
              <a:extLst>
                <a:ext uri="{63B3BB69-23CF-44E3-9099-C40C66FF867C}">
                  <a14:compatExt spid="_x0000_s26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533400</xdr:colOff>
          <xdr:row>49</xdr:row>
          <xdr:rowOff>0</xdr:rowOff>
        </xdr:from>
        <xdr:to>
          <xdr:col>5</xdr:col>
          <xdr:colOff>752475</xdr:colOff>
          <xdr:row>50</xdr:row>
          <xdr:rowOff>9525</xdr:rowOff>
        </xdr:to>
        <xdr:sp macro="" textlink="">
          <xdr:nvSpPr>
            <xdr:cNvPr id="26670" name="Check Box 46" hidden="1">
              <a:extLst>
                <a:ext uri="{63B3BB69-23CF-44E3-9099-C40C66FF867C}">
                  <a14:compatExt spid="_x0000_s26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609600</xdr:colOff>
          <xdr:row>51</xdr:row>
          <xdr:rowOff>0</xdr:rowOff>
        </xdr:from>
        <xdr:to>
          <xdr:col>4</xdr:col>
          <xdr:colOff>828675</xdr:colOff>
          <xdr:row>52</xdr:row>
          <xdr:rowOff>9525</xdr:rowOff>
        </xdr:to>
        <xdr:sp macro="" textlink="">
          <xdr:nvSpPr>
            <xdr:cNvPr id="26673" name="Check Box 49" hidden="1">
              <a:extLst>
                <a:ext uri="{63B3BB69-23CF-44E3-9099-C40C66FF867C}">
                  <a14:compatExt spid="_x0000_s26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533400</xdr:colOff>
          <xdr:row>51</xdr:row>
          <xdr:rowOff>0</xdr:rowOff>
        </xdr:from>
        <xdr:to>
          <xdr:col>5</xdr:col>
          <xdr:colOff>752475</xdr:colOff>
          <xdr:row>52</xdr:row>
          <xdr:rowOff>9525</xdr:rowOff>
        </xdr:to>
        <xdr:sp macro="" textlink="">
          <xdr:nvSpPr>
            <xdr:cNvPr id="26674" name="Check Box 50" hidden="1">
              <a:extLst>
                <a:ext uri="{63B3BB69-23CF-44E3-9099-C40C66FF867C}">
                  <a14:compatExt spid="_x0000_s26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685800</xdr:colOff>
          <xdr:row>14</xdr:row>
          <xdr:rowOff>0</xdr:rowOff>
        </xdr:from>
        <xdr:to>
          <xdr:col>6</xdr:col>
          <xdr:colOff>904875</xdr:colOff>
          <xdr:row>15</xdr:row>
          <xdr:rowOff>0</xdr:rowOff>
        </xdr:to>
        <xdr:sp macro="" textlink="">
          <xdr:nvSpPr>
            <xdr:cNvPr id="26677" name="Check Box 53" hidden="1">
              <a:extLst>
                <a:ext uri="{63B3BB69-23CF-44E3-9099-C40C66FF867C}">
                  <a14:compatExt spid="_x0000_s26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685800</xdr:colOff>
          <xdr:row>15</xdr:row>
          <xdr:rowOff>0</xdr:rowOff>
        </xdr:from>
        <xdr:to>
          <xdr:col>6</xdr:col>
          <xdr:colOff>904875</xdr:colOff>
          <xdr:row>16</xdr:row>
          <xdr:rowOff>0</xdr:rowOff>
        </xdr:to>
        <xdr:sp macro="" textlink="">
          <xdr:nvSpPr>
            <xdr:cNvPr id="26678" name="Check Box 54" hidden="1">
              <a:extLst>
                <a:ext uri="{63B3BB69-23CF-44E3-9099-C40C66FF867C}">
                  <a14:compatExt spid="_x0000_s26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685800</xdr:colOff>
          <xdr:row>16</xdr:row>
          <xdr:rowOff>0</xdr:rowOff>
        </xdr:from>
        <xdr:to>
          <xdr:col>6</xdr:col>
          <xdr:colOff>904875</xdr:colOff>
          <xdr:row>17</xdr:row>
          <xdr:rowOff>0</xdr:rowOff>
        </xdr:to>
        <xdr:sp macro="" textlink="">
          <xdr:nvSpPr>
            <xdr:cNvPr id="26679" name="Check Box 55" hidden="1">
              <a:extLst>
                <a:ext uri="{63B3BB69-23CF-44E3-9099-C40C66FF867C}">
                  <a14:compatExt spid="_x0000_s26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685800</xdr:colOff>
          <xdr:row>17</xdr:row>
          <xdr:rowOff>0</xdr:rowOff>
        </xdr:from>
        <xdr:to>
          <xdr:col>6</xdr:col>
          <xdr:colOff>904875</xdr:colOff>
          <xdr:row>18</xdr:row>
          <xdr:rowOff>0</xdr:rowOff>
        </xdr:to>
        <xdr:sp macro="" textlink="">
          <xdr:nvSpPr>
            <xdr:cNvPr id="26680" name="Check Box 56" hidden="1">
              <a:extLst>
                <a:ext uri="{63B3BB69-23CF-44E3-9099-C40C66FF867C}">
                  <a14:compatExt spid="_x0000_s26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14</xdr:row>
          <xdr:rowOff>0</xdr:rowOff>
        </xdr:from>
        <xdr:to>
          <xdr:col>7</xdr:col>
          <xdr:colOff>771525</xdr:colOff>
          <xdr:row>15</xdr:row>
          <xdr:rowOff>0</xdr:rowOff>
        </xdr:to>
        <xdr:sp macro="" textlink="">
          <xdr:nvSpPr>
            <xdr:cNvPr id="26681" name="Check Box 57" hidden="1">
              <a:extLst>
                <a:ext uri="{63B3BB69-23CF-44E3-9099-C40C66FF867C}">
                  <a14:compatExt spid="_x0000_s26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15</xdr:row>
          <xdr:rowOff>0</xdr:rowOff>
        </xdr:from>
        <xdr:to>
          <xdr:col>7</xdr:col>
          <xdr:colOff>771525</xdr:colOff>
          <xdr:row>16</xdr:row>
          <xdr:rowOff>0</xdr:rowOff>
        </xdr:to>
        <xdr:sp macro="" textlink="">
          <xdr:nvSpPr>
            <xdr:cNvPr id="26682" name="Check Box 58" hidden="1">
              <a:extLst>
                <a:ext uri="{63B3BB69-23CF-44E3-9099-C40C66FF867C}">
                  <a14:compatExt spid="_x0000_s26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16</xdr:row>
          <xdr:rowOff>0</xdr:rowOff>
        </xdr:from>
        <xdr:to>
          <xdr:col>7</xdr:col>
          <xdr:colOff>771525</xdr:colOff>
          <xdr:row>17</xdr:row>
          <xdr:rowOff>0</xdr:rowOff>
        </xdr:to>
        <xdr:sp macro="" textlink="">
          <xdr:nvSpPr>
            <xdr:cNvPr id="26683" name="Check Box 59" hidden="1">
              <a:extLst>
                <a:ext uri="{63B3BB69-23CF-44E3-9099-C40C66FF867C}">
                  <a14:compatExt spid="_x0000_s26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17</xdr:row>
          <xdr:rowOff>0</xdr:rowOff>
        </xdr:from>
        <xdr:to>
          <xdr:col>7</xdr:col>
          <xdr:colOff>771525</xdr:colOff>
          <xdr:row>18</xdr:row>
          <xdr:rowOff>0</xdr:rowOff>
        </xdr:to>
        <xdr:sp macro="" textlink="">
          <xdr:nvSpPr>
            <xdr:cNvPr id="26684" name="Check Box 60" hidden="1">
              <a:extLst>
                <a:ext uri="{63B3BB69-23CF-44E3-9099-C40C66FF867C}">
                  <a14:compatExt spid="_x0000_s26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523875</xdr:colOff>
          <xdr:row>7</xdr:row>
          <xdr:rowOff>19050</xdr:rowOff>
        </xdr:from>
        <xdr:to>
          <xdr:col>7</xdr:col>
          <xdr:colOff>742950</xdr:colOff>
          <xdr:row>8</xdr:row>
          <xdr:rowOff>28575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542925</xdr:colOff>
          <xdr:row>7</xdr:row>
          <xdr:rowOff>9525</xdr:rowOff>
        </xdr:from>
        <xdr:to>
          <xdr:col>8</xdr:col>
          <xdr:colOff>762000</xdr:colOff>
          <xdr:row>8</xdr:row>
          <xdr:rowOff>19050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523875</xdr:colOff>
          <xdr:row>8</xdr:row>
          <xdr:rowOff>19050</xdr:rowOff>
        </xdr:from>
        <xdr:to>
          <xdr:col>7</xdr:col>
          <xdr:colOff>742950</xdr:colOff>
          <xdr:row>9</xdr:row>
          <xdr:rowOff>28575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523875</xdr:colOff>
          <xdr:row>9</xdr:row>
          <xdr:rowOff>19050</xdr:rowOff>
        </xdr:from>
        <xdr:to>
          <xdr:col>7</xdr:col>
          <xdr:colOff>742950</xdr:colOff>
          <xdr:row>10</xdr:row>
          <xdr:rowOff>28575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523875</xdr:colOff>
          <xdr:row>10</xdr:row>
          <xdr:rowOff>19050</xdr:rowOff>
        </xdr:from>
        <xdr:to>
          <xdr:col>7</xdr:col>
          <xdr:colOff>742950</xdr:colOff>
          <xdr:row>11</xdr:row>
          <xdr:rowOff>28575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523875</xdr:colOff>
          <xdr:row>10</xdr:row>
          <xdr:rowOff>295275</xdr:rowOff>
        </xdr:from>
        <xdr:to>
          <xdr:col>7</xdr:col>
          <xdr:colOff>723900</xdr:colOff>
          <xdr:row>12</xdr:row>
          <xdr:rowOff>57150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542925</xdr:colOff>
          <xdr:row>8</xdr:row>
          <xdr:rowOff>9525</xdr:rowOff>
        </xdr:from>
        <xdr:to>
          <xdr:col>8</xdr:col>
          <xdr:colOff>762000</xdr:colOff>
          <xdr:row>9</xdr:row>
          <xdr:rowOff>19050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542925</xdr:colOff>
          <xdr:row>9</xdr:row>
          <xdr:rowOff>9525</xdr:rowOff>
        </xdr:from>
        <xdr:to>
          <xdr:col>8</xdr:col>
          <xdr:colOff>762000</xdr:colOff>
          <xdr:row>10</xdr:row>
          <xdr:rowOff>19050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542925</xdr:colOff>
          <xdr:row>10</xdr:row>
          <xdr:rowOff>9525</xdr:rowOff>
        </xdr:from>
        <xdr:to>
          <xdr:col>8</xdr:col>
          <xdr:colOff>762000</xdr:colOff>
          <xdr:row>11</xdr:row>
          <xdr:rowOff>19050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542925</xdr:colOff>
          <xdr:row>11</xdr:row>
          <xdr:rowOff>9525</xdr:rowOff>
        </xdr:from>
        <xdr:to>
          <xdr:col>8</xdr:col>
          <xdr:colOff>790575</xdr:colOff>
          <xdr:row>12</xdr:row>
          <xdr:rowOff>38100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962025</xdr:colOff>
          <xdr:row>12</xdr:row>
          <xdr:rowOff>0</xdr:rowOff>
        </xdr:from>
        <xdr:to>
          <xdr:col>5</xdr:col>
          <xdr:colOff>1181100</xdr:colOff>
          <xdr:row>13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12</xdr:row>
          <xdr:rowOff>104775</xdr:rowOff>
        </xdr:from>
        <xdr:to>
          <xdr:col>6</xdr:col>
          <xdr:colOff>638175</xdr:colOff>
          <xdr:row>12</xdr:row>
          <xdr:rowOff>314325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962025</xdr:colOff>
          <xdr:row>13</xdr:row>
          <xdr:rowOff>0</xdr:rowOff>
        </xdr:from>
        <xdr:to>
          <xdr:col>5</xdr:col>
          <xdr:colOff>1181100</xdr:colOff>
          <xdr:row>14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962025</xdr:colOff>
          <xdr:row>14</xdr:row>
          <xdr:rowOff>0</xdr:rowOff>
        </xdr:from>
        <xdr:to>
          <xdr:col>5</xdr:col>
          <xdr:colOff>1181100</xdr:colOff>
          <xdr:row>15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962025</xdr:colOff>
          <xdr:row>15</xdr:row>
          <xdr:rowOff>0</xdr:rowOff>
        </xdr:from>
        <xdr:to>
          <xdr:col>5</xdr:col>
          <xdr:colOff>1181100</xdr:colOff>
          <xdr:row>16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962025</xdr:colOff>
          <xdr:row>16</xdr:row>
          <xdr:rowOff>0</xdr:rowOff>
        </xdr:from>
        <xdr:to>
          <xdr:col>5</xdr:col>
          <xdr:colOff>1181100</xdr:colOff>
          <xdr:row>17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13</xdr:row>
          <xdr:rowOff>104775</xdr:rowOff>
        </xdr:from>
        <xdr:to>
          <xdr:col>6</xdr:col>
          <xdr:colOff>638175</xdr:colOff>
          <xdr:row>13</xdr:row>
          <xdr:rowOff>314325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14</xdr:row>
          <xdr:rowOff>104775</xdr:rowOff>
        </xdr:from>
        <xdr:to>
          <xdr:col>6</xdr:col>
          <xdr:colOff>638175</xdr:colOff>
          <xdr:row>14</xdr:row>
          <xdr:rowOff>314325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15</xdr:row>
          <xdr:rowOff>104775</xdr:rowOff>
        </xdr:from>
        <xdr:to>
          <xdr:col>6</xdr:col>
          <xdr:colOff>638175</xdr:colOff>
          <xdr:row>15</xdr:row>
          <xdr:rowOff>314325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16</xdr:row>
          <xdr:rowOff>104775</xdr:rowOff>
        </xdr:from>
        <xdr:to>
          <xdr:col>6</xdr:col>
          <xdr:colOff>638175</xdr:colOff>
          <xdr:row>16</xdr:row>
          <xdr:rowOff>314325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18</xdr:row>
          <xdr:rowOff>142875</xdr:rowOff>
        </xdr:from>
        <xdr:to>
          <xdr:col>1</xdr:col>
          <xdr:colOff>9525</xdr:colOff>
          <xdr:row>20</xdr:row>
          <xdr:rowOff>114300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20</xdr:row>
          <xdr:rowOff>142875</xdr:rowOff>
        </xdr:from>
        <xdr:to>
          <xdr:col>1</xdr:col>
          <xdr:colOff>9525</xdr:colOff>
          <xdr:row>22</xdr:row>
          <xdr:rowOff>114300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23</xdr:row>
          <xdr:rowOff>142875</xdr:rowOff>
        </xdr:from>
        <xdr:to>
          <xdr:col>1</xdr:col>
          <xdr:colOff>9525</xdr:colOff>
          <xdr:row>25</xdr:row>
          <xdr:rowOff>114300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25</xdr:row>
          <xdr:rowOff>142875</xdr:rowOff>
        </xdr:from>
        <xdr:to>
          <xdr:col>1</xdr:col>
          <xdr:colOff>9525</xdr:colOff>
          <xdr:row>27</xdr:row>
          <xdr:rowOff>114300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27</xdr:row>
          <xdr:rowOff>142875</xdr:rowOff>
        </xdr:from>
        <xdr:to>
          <xdr:col>1</xdr:col>
          <xdr:colOff>9525</xdr:colOff>
          <xdr:row>29</xdr:row>
          <xdr:rowOff>114300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29</xdr:row>
          <xdr:rowOff>142875</xdr:rowOff>
        </xdr:from>
        <xdr:to>
          <xdr:col>1</xdr:col>
          <xdr:colOff>9525</xdr:colOff>
          <xdr:row>31</xdr:row>
          <xdr:rowOff>114300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31</xdr:row>
          <xdr:rowOff>142875</xdr:rowOff>
        </xdr:from>
        <xdr:to>
          <xdr:col>1</xdr:col>
          <xdr:colOff>9525</xdr:colOff>
          <xdr:row>33</xdr:row>
          <xdr:rowOff>114300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33</xdr:row>
          <xdr:rowOff>142875</xdr:rowOff>
        </xdr:from>
        <xdr:to>
          <xdr:col>1</xdr:col>
          <xdr:colOff>9525</xdr:colOff>
          <xdr:row>35</xdr:row>
          <xdr:rowOff>114300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35</xdr:row>
          <xdr:rowOff>142875</xdr:rowOff>
        </xdr:from>
        <xdr:to>
          <xdr:col>1</xdr:col>
          <xdr:colOff>9525</xdr:colOff>
          <xdr:row>37</xdr:row>
          <xdr:rowOff>114300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37</xdr:row>
          <xdr:rowOff>142875</xdr:rowOff>
        </xdr:from>
        <xdr:to>
          <xdr:col>1</xdr:col>
          <xdr:colOff>9525</xdr:colOff>
          <xdr:row>39</xdr:row>
          <xdr:rowOff>114300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39</xdr:row>
          <xdr:rowOff>142875</xdr:rowOff>
        </xdr:from>
        <xdr:to>
          <xdr:col>1</xdr:col>
          <xdr:colOff>9525</xdr:colOff>
          <xdr:row>41</xdr:row>
          <xdr:rowOff>114300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41</xdr:row>
          <xdr:rowOff>142875</xdr:rowOff>
        </xdr:from>
        <xdr:to>
          <xdr:col>1</xdr:col>
          <xdr:colOff>9525</xdr:colOff>
          <xdr:row>43</xdr:row>
          <xdr:rowOff>114300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43</xdr:row>
          <xdr:rowOff>142875</xdr:rowOff>
        </xdr:from>
        <xdr:to>
          <xdr:col>1</xdr:col>
          <xdr:colOff>9525</xdr:colOff>
          <xdr:row>45</xdr:row>
          <xdr:rowOff>114300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45</xdr:row>
          <xdr:rowOff>142875</xdr:rowOff>
        </xdr:from>
        <xdr:to>
          <xdr:col>1</xdr:col>
          <xdr:colOff>9525</xdr:colOff>
          <xdr:row>47</xdr:row>
          <xdr:rowOff>114300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47</xdr:row>
          <xdr:rowOff>142875</xdr:rowOff>
        </xdr:from>
        <xdr:to>
          <xdr:col>1</xdr:col>
          <xdr:colOff>9525</xdr:colOff>
          <xdr:row>49</xdr:row>
          <xdr:rowOff>114300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50</xdr:row>
          <xdr:rowOff>142875</xdr:rowOff>
        </xdr:from>
        <xdr:to>
          <xdr:col>1</xdr:col>
          <xdr:colOff>9525</xdr:colOff>
          <xdr:row>52</xdr:row>
          <xdr:rowOff>114300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838200</xdr:colOff>
          <xdr:row>52</xdr:row>
          <xdr:rowOff>142875</xdr:rowOff>
        </xdr:from>
        <xdr:to>
          <xdr:col>1</xdr:col>
          <xdr:colOff>9525</xdr:colOff>
          <xdr:row>54</xdr:row>
          <xdr:rowOff>114300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38</xdr:row>
          <xdr:rowOff>257175</xdr:rowOff>
        </xdr:from>
        <xdr:to>
          <xdr:col>1</xdr:col>
          <xdr:colOff>1990725</xdr:colOff>
          <xdr:row>40</xdr:row>
          <xdr:rowOff>0</xdr:rowOff>
        </xdr:to>
        <xdr:sp macro="" textlink="">
          <xdr:nvSpPr>
            <xdr:cNvPr id="133121" name="Check Box 1" hidden="1">
              <a:extLst>
                <a:ext uri="{63B3BB69-23CF-44E3-9099-C40C66FF867C}">
                  <a14:compatExt spid="_x0000_s13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39</xdr:row>
          <xdr:rowOff>257175</xdr:rowOff>
        </xdr:from>
        <xdr:to>
          <xdr:col>1</xdr:col>
          <xdr:colOff>1990725</xdr:colOff>
          <xdr:row>41</xdr:row>
          <xdr:rowOff>0</xdr:rowOff>
        </xdr:to>
        <xdr:sp macro="" textlink="">
          <xdr:nvSpPr>
            <xdr:cNvPr id="133122" name="Check Box 2" hidden="1">
              <a:extLst>
                <a:ext uri="{63B3BB69-23CF-44E3-9099-C40C66FF867C}">
                  <a14:compatExt spid="_x0000_s13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50</xdr:row>
          <xdr:rowOff>257175</xdr:rowOff>
        </xdr:from>
        <xdr:to>
          <xdr:col>1</xdr:col>
          <xdr:colOff>1990725</xdr:colOff>
          <xdr:row>52</xdr:row>
          <xdr:rowOff>0</xdr:rowOff>
        </xdr:to>
        <xdr:sp macro="" textlink="">
          <xdr:nvSpPr>
            <xdr:cNvPr id="101377" name="Check Box 1" hidden="1">
              <a:extLst>
                <a:ext uri="{63B3BB69-23CF-44E3-9099-C40C66FF867C}">
                  <a14:compatExt spid="_x0000_s10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51</xdr:row>
          <xdr:rowOff>257175</xdr:rowOff>
        </xdr:from>
        <xdr:to>
          <xdr:col>1</xdr:col>
          <xdr:colOff>1990725</xdr:colOff>
          <xdr:row>53</xdr:row>
          <xdr:rowOff>0</xdr:rowOff>
        </xdr:to>
        <xdr:sp macro="" textlink="">
          <xdr:nvSpPr>
            <xdr:cNvPr id="101378" name="Check Box 2" hidden="1">
              <a:extLst>
                <a:ext uri="{63B3BB69-23CF-44E3-9099-C40C66FF867C}">
                  <a14:compatExt spid="_x0000_s10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t.state.oh.us/Divisions/ConstructionMgt/Admin/Inspection%20Forms/CA-S-13%20Abrasive%20Blasting%20(QCP%20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/2016%20MOP/Quality%20Conformance%20Checklists%20by%20Topic/2015%20Forms/Unlocked%20documentation%20forms/CA-S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/2016%20MOP/Quality%20Conformance%20Checklists%20by%20Topic/2015%20Forms/Unlocked%20documentation%20forms/CA-S-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t.state.oh.us/Divisions/ConstructionMgt/Admin/Inspection%20Forms/CA-S-17%20%20%20Interm_%20Finish%20Coat%20Application%20(QCP%208%20%201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/2016%20MOP/Quality%20Conformance%20Checklists%20by%20Topic/2015%20Forms/Unlocked%20documentation%20forms/CA-S-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t.state.oh.us/Divisions/ConstructionMgt/Admin/Inspection%20Forms/CA-S-20%20Erection%20(Demolition)%20Procedure%20Checkli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t.state.oh.us/Divisions/ConstructionMgt/Admin/Inspection%20Forms/CA-S-22%20Bridge%20Deck%20Concrete%20Placement%20Dry%20Run%20(Outlin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-S-13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-S-13"/>
      <sheetName val="Sheet3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-S-15"/>
      <sheetName val="Sheet4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-S-17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-S-17"/>
      <sheetName val="CA-S-17(DATA)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-S_20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-S_22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Relationship Id="rId5" Type="http://schemas.openxmlformats.org/officeDocument/2006/relationships/ctrlProp" Target="../ctrlProps/ctrlProp76.xml"/><Relationship Id="rId4" Type="http://schemas.openxmlformats.org/officeDocument/2006/relationships/ctrlProp" Target="../ctrlProps/ctrlProp7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78.xml"/><Relationship Id="rId5" Type="http://schemas.openxmlformats.org/officeDocument/2006/relationships/ctrlProp" Target="../ctrlProps/ctrlProp77.xml"/><Relationship Id="rId4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8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7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printerSettings" Target="../printerSettings/printerSettings14.bin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printerSettings" Target="../printerSettings/printerSettings13.bin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3" Type="http://schemas.openxmlformats.org/officeDocument/2006/relationships/printerSettings" Target="../printerSettings/printerSettings17.bin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5" Type="http://schemas.openxmlformats.org/officeDocument/2006/relationships/vmlDrawing" Target="../drawings/vmlDrawing3.vml"/><Relationship Id="rId15" Type="http://schemas.openxmlformats.org/officeDocument/2006/relationships/ctrlProp" Target="../ctrlProps/ctrlProp47.xml"/><Relationship Id="rId10" Type="http://schemas.openxmlformats.org/officeDocument/2006/relationships/ctrlProp" Target="../ctrlProps/ctrlProp42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3" Type="http://schemas.openxmlformats.org/officeDocument/2006/relationships/printerSettings" Target="../printerSettings/printerSettings20.bin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5" Type="http://schemas.openxmlformats.org/officeDocument/2006/relationships/vmlDrawing" Target="../drawings/vmlDrawing4.vml"/><Relationship Id="rId15" Type="http://schemas.openxmlformats.org/officeDocument/2006/relationships/ctrlProp" Target="../ctrlProps/ctrlProp57.xml"/><Relationship Id="rId10" Type="http://schemas.openxmlformats.org/officeDocument/2006/relationships/ctrlProp" Target="../ctrlProps/ctrlProp52.xml"/><Relationship Id="rId4" Type="http://schemas.openxmlformats.org/officeDocument/2006/relationships/drawing" Target="../drawings/drawing4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3" Type="http://schemas.openxmlformats.org/officeDocument/2006/relationships/printerSettings" Target="../printerSettings/printerSettings23.bin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" Type="http://schemas.openxmlformats.org/officeDocument/2006/relationships/printerSettings" Target="../printerSettings/printerSettings22.bin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5" Type="http://schemas.openxmlformats.org/officeDocument/2006/relationships/vmlDrawing" Target="../drawings/vmlDrawing5.vml"/><Relationship Id="rId15" Type="http://schemas.openxmlformats.org/officeDocument/2006/relationships/ctrlProp" Target="../ctrlProps/ctrlProp67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drawing" Target="../drawings/drawing5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48C10970-5E53-430A-BECA-FE6FDE4F5198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45"/>
  <sheetViews>
    <sheetView tabSelected="1" zoomScaleNormal="100" workbookViewId="0">
      <selection activeCell="E5" sqref="E5:H5"/>
    </sheetView>
  </sheetViews>
  <sheetFormatPr defaultRowHeight="15" x14ac:dyDescent="0.25"/>
  <cols>
    <col min="1" max="1" width="12.28515625" customWidth="1"/>
    <col min="2" max="2" width="10.7109375" customWidth="1"/>
    <col min="3" max="3" width="11.7109375" customWidth="1"/>
    <col min="4" max="4" width="13.140625" customWidth="1"/>
    <col min="5" max="5" width="7.7109375" customWidth="1"/>
    <col min="6" max="6" width="5.28515625" customWidth="1"/>
    <col min="7" max="7" width="7" customWidth="1"/>
    <col min="9" max="9" width="13.42578125" customWidth="1"/>
  </cols>
  <sheetData>
    <row r="1" spans="1:14" x14ac:dyDescent="0.25">
      <c r="A1" s="684" t="s">
        <v>230</v>
      </c>
      <c r="B1" s="425"/>
      <c r="C1" s="646" t="s">
        <v>74</v>
      </c>
      <c r="D1" s="646"/>
      <c r="E1" s="647"/>
      <c r="F1" s="647"/>
      <c r="G1" s="426"/>
      <c r="H1" s="372" t="s">
        <v>78</v>
      </c>
      <c r="I1" s="427"/>
      <c r="K1" s="399"/>
      <c r="L1" s="399"/>
      <c r="M1" s="399"/>
      <c r="N1" s="399"/>
    </row>
    <row r="2" spans="1:14" x14ac:dyDescent="0.25">
      <c r="A2" s="683" t="s">
        <v>231</v>
      </c>
      <c r="B2" s="424"/>
      <c r="C2" s="625" t="s">
        <v>77</v>
      </c>
      <c r="D2" s="625"/>
      <c r="E2" s="627"/>
      <c r="F2" s="627"/>
      <c r="G2" s="624" t="s">
        <v>236</v>
      </c>
      <c r="H2" s="624"/>
      <c r="I2" s="428"/>
      <c r="J2" s="265"/>
      <c r="K2" s="265"/>
      <c r="L2" s="265"/>
      <c r="M2" s="228"/>
      <c r="N2" s="228"/>
    </row>
    <row r="3" spans="1:14" x14ac:dyDescent="0.25">
      <c r="A3" s="683" t="s">
        <v>232</v>
      </c>
      <c r="B3" s="424"/>
      <c r="C3" s="625" t="s">
        <v>234</v>
      </c>
      <c r="D3" s="625"/>
      <c r="E3" s="627"/>
      <c r="F3" s="627"/>
      <c r="G3" s="264"/>
      <c r="H3" s="264"/>
      <c r="I3" s="429"/>
      <c r="J3" s="399"/>
      <c r="K3" s="399"/>
      <c r="L3" s="399"/>
      <c r="M3" s="399"/>
      <c r="N3" s="399"/>
    </row>
    <row r="4" spans="1:14" x14ac:dyDescent="0.25">
      <c r="A4" s="683" t="s">
        <v>4</v>
      </c>
      <c r="B4" s="626"/>
      <c r="C4" s="626"/>
      <c r="D4" s="626"/>
      <c r="E4" s="1"/>
      <c r="F4" s="301"/>
      <c r="G4" s="301"/>
      <c r="H4" s="261"/>
      <c r="I4" s="373"/>
      <c r="J4" s="265"/>
      <c r="K4" s="265"/>
      <c r="L4" s="265"/>
      <c r="M4" s="228"/>
      <c r="N4" s="228"/>
    </row>
    <row r="5" spans="1:14" x14ac:dyDescent="0.25">
      <c r="A5" s="683" t="s">
        <v>233</v>
      </c>
      <c r="B5" s="424"/>
      <c r="C5" s="625" t="s">
        <v>235</v>
      </c>
      <c r="D5" s="625"/>
      <c r="E5" s="627"/>
      <c r="F5" s="627"/>
      <c r="G5" s="627"/>
      <c r="H5" s="627"/>
      <c r="I5" s="400"/>
      <c r="J5" s="228"/>
      <c r="K5" s="228"/>
      <c r="L5" s="228"/>
      <c r="M5" s="228"/>
      <c r="N5" s="228"/>
    </row>
    <row r="6" spans="1:14" x14ac:dyDescent="0.25">
      <c r="A6" s="430"/>
      <c r="B6" s="422"/>
      <c r="C6" s="260"/>
      <c r="D6" s="421" t="s">
        <v>6</v>
      </c>
      <c r="E6" s="622"/>
      <c r="F6" s="622"/>
      <c r="G6" s="423"/>
      <c r="H6" s="262"/>
      <c r="I6" s="400"/>
      <c r="J6" s="228"/>
      <c r="K6" s="228"/>
      <c r="L6" s="228"/>
      <c r="M6" s="228"/>
      <c r="N6" s="228"/>
    </row>
    <row r="7" spans="1:14" ht="15.75" thickBot="1" x14ac:dyDescent="0.3">
      <c r="A7" s="374"/>
      <c r="B7" s="376"/>
      <c r="C7" s="376"/>
      <c r="D7" s="376"/>
      <c r="E7" s="219"/>
      <c r="F7" s="376"/>
      <c r="G7" s="376"/>
      <c r="H7" s="375"/>
      <c r="I7" s="397"/>
      <c r="J7" s="228"/>
      <c r="K7" s="228"/>
      <c r="L7" s="228"/>
      <c r="M7" s="228"/>
      <c r="N7" s="228"/>
    </row>
    <row r="8" spans="1:14" s="21" customFormat="1" ht="18.75" x14ac:dyDescent="0.3">
      <c r="A8" s="348"/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</row>
    <row r="9" spans="1:14" x14ac:dyDescent="0.25">
      <c r="A9" s="305"/>
      <c r="B9" s="305"/>
      <c r="C9" s="305"/>
      <c r="D9" s="305"/>
      <c r="E9" s="305"/>
      <c r="F9" s="305"/>
      <c r="G9" s="305"/>
      <c r="H9" s="305"/>
      <c r="I9" s="305"/>
    </row>
    <row r="10" spans="1:14" x14ac:dyDescent="0.25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228"/>
    </row>
    <row r="11" spans="1:14" x14ac:dyDescent="0.25">
      <c r="A11" s="628" t="s">
        <v>166</v>
      </c>
      <c r="B11" s="628"/>
      <c r="C11" s="629"/>
      <c r="D11" s="629"/>
      <c r="E11" s="629"/>
      <c r="F11" s="629"/>
      <c r="G11" s="629"/>
      <c r="H11" s="629"/>
      <c r="I11" s="629"/>
      <c r="J11" s="299"/>
      <c r="K11" s="299"/>
      <c r="L11" s="299"/>
      <c r="M11" s="228"/>
    </row>
    <row r="12" spans="1:14" x14ac:dyDescent="0.25">
      <c r="A12" s="404"/>
      <c r="B12" s="404"/>
      <c r="C12" s="629"/>
      <c r="D12" s="629"/>
      <c r="E12" s="629"/>
      <c r="F12" s="629"/>
      <c r="G12" s="629"/>
      <c r="H12" s="629"/>
      <c r="I12" s="629"/>
      <c r="J12" s="410"/>
      <c r="K12" s="410"/>
      <c r="L12" s="410"/>
      <c r="M12" s="228"/>
    </row>
    <row r="13" spans="1:14" x14ac:dyDescent="0.25">
      <c r="A13" s="406"/>
      <c r="B13" s="406"/>
      <c r="C13" s="629"/>
      <c r="D13" s="629"/>
      <c r="E13" s="629"/>
      <c r="F13" s="629"/>
      <c r="G13" s="629"/>
      <c r="H13" s="629"/>
      <c r="I13" s="629"/>
      <c r="J13" s="409"/>
      <c r="K13" s="409"/>
      <c r="L13" s="409"/>
      <c r="M13" s="228"/>
    </row>
    <row r="14" spans="1:14" ht="15" customHeight="1" x14ac:dyDescent="0.25">
      <c r="A14" s="635" t="s">
        <v>183</v>
      </c>
      <c r="B14" s="635"/>
      <c r="C14" s="635"/>
      <c r="D14" s="635"/>
      <c r="E14" s="635"/>
      <c r="F14" s="635"/>
      <c r="G14" s="635"/>
      <c r="H14" s="635"/>
      <c r="I14" s="635"/>
      <c r="J14" s="405"/>
      <c r="K14" s="405"/>
      <c r="L14" s="408"/>
      <c r="M14" s="228"/>
    </row>
    <row r="15" spans="1:14" x14ac:dyDescent="0.25">
      <c r="A15" s="635"/>
      <c r="B15" s="635"/>
      <c r="C15" s="635"/>
      <c r="D15" s="635"/>
      <c r="E15" s="635"/>
      <c r="F15" s="635"/>
      <c r="G15" s="635"/>
      <c r="H15" s="635"/>
      <c r="I15" s="635"/>
      <c r="J15" s="404"/>
      <c r="K15" s="404"/>
      <c r="L15" s="404"/>
      <c r="M15" s="228"/>
    </row>
    <row r="16" spans="1:14" x14ac:dyDescent="0.25">
      <c r="A16" s="398"/>
      <c r="B16" s="398"/>
      <c r="C16" s="649"/>
      <c r="D16" s="649"/>
      <c r="E16" s="649"/>
      <c r="F16" s="649"/>
      <c r="G16" s="649"/>
      <c r="H16" s="649"/>
      <c r="I16" s="649"/>
      <c r="J16" s="398"/>
      <c r="K16" s="398"/>
      <c r="L16" s="398"/>
      <c r="M16" s="228"/>
    </row>
    <row r="17" spans="1:13" x14ac:dyDescent="0.25">
      <c r="A17" s="406"/>
      <c r="B17" s="406"/>
      <c r="C17" s="649"/>
      <c r="D17" s="649"/>
      <c r="E17" s="649"/>
      <c r="F17" s="649"/>
      <c r="G17" s="649"/>
      <c r="H17" s="649"/>
      <c r="I17" s="649"/>
      <c r="J17" s="406"/>
      <c r="K17" s="406"/>
      <c r="L17" s="406"/>
      <c r="M17" s="228"/>
    </row>
    <row r="18" spans="1:13" x14ac:dyDescent="0.25">
      <c r="A18" s="638" t="s">
        <v>181</v>
      </c>
      <c r="B18" s="638"/>
      <c r="C18" s="650"/>
      <c r="D18" s="650"/>
      <c r="E18" s="650"/>
      <c r="F18" s="650"/>
      <c r="G18" s="650"/>
      <c r="H18" s="650"/>
      <c r="I18" s="650"/>
      <c r="J18" s="407"/>
      <c r="K18" s="407"/>
      <c r="L18" s="407"/>
      <c r="M18" s="228"/>
    </row>
    <row r="19" spans="1:13" s="1" customFormat="1" x14ac:dyDescent="0.25">
      <c r="A19" s="404"/>
      <c r="B19" s="404"/>
      <c r="C19" s="640"/>
      <c r="D19" s="640"/>
      <c r="E19" s="640"/>
      <c r="F19" s="640"/>
      <c r="G19" s="640"/>
      <c r="H19" s="640"/>
      <c r="I19" s="640"/>
      <c r="J19" s="404"/>
      <c r="K19" s="404"/>
      <c r="L19" s="404"/>
      <c r="M19" s="228"/>
    </row>
    <row r="20" spans="1:13" ht="15.75" customHeight="1" x14ac:dyDescent="0.25">
      <c r="A20" s="635" t="s">
        <v>229</v>
      </c>
      <c r="B20" s="635"/>
      <c r="C20" s="635"/>
      <c r="D20" s="635"/>
      <c r="E20" s="635"/>
      <c r="F20" s="635"/>
      <c r="G20" s="635"/>
      <c r="H20" s="635"/>
      <c r="I20" s="635"/>
      <c r="J20" s="406"/>
      <c r="K20" s="406"/>
      <c r="L20" s="406"/>
      <c r="M20" s="228"/>
    </row>
    <row r="21" spans="1:13" ht="15" customHeight="1" x14ac:dyDescent="0.25">
      <c r="A21" s="635" t="s">
        <v>228</v>
      </c>
      <c r="B21" s="635"/>
      <c r="C21" s="651"/>
      <c r="D21" s="651"/>
      <c r="E21" s="651"/>
      <c r="F21" s="651"/>
      <c r="G21" s="651"/>
      <c r="H21" s="651"/>
      <c r="I21" s="651"/>
      <c r="J21" s="405"/>
      <c r="K21" s="405"/>
      <c r="L21" s="405"/>
      <c r="M21" s="405"/>
    </row>
    <row r="22" spans="1:13" x14ac:dyDescent="0.25">
      <c r="A22" s="405"/>
      <c r="B22" s="405"/>
      <c r="C22" s="651"/>
      <c r="D22" s="651"/>
      <c r="E22" s="651"/>
      <c r="F22" s="651"/>
      <c r="G22" s="651"/>
      <c r="H22" s="651"/>
      <c r="I22" s="651"/>
      <c r="J22" s="405"/>
      <c r="K22" s="405"/>
      <c r="L22" s="405"/>
      <c r="M22" s="405"/>
    </row>
    <row r="23" spans="1:13" x14ac:dyDescent="0.25">
      <c r="A23" s="638" t="s">
        <v>185</v>
      </c>
      <c r="B23" s="638"/>
      <c r="C23" s="639"/>
      <c r="D23" s="639"/>
      <c r="E23" s="639"/>
      <c r="F23" s="639"/>
      <c r="G23" s="639"/>
      <c r="H23" s="639"/>
      <c r="I23" s="639"/>
      <c r="J23" s="404"/>
      <c r="K23" s="404"/>
      <c r="L23" s="404"/>
      <c r="M23" s="228"/>
    </row>
    <row r="24" spans="1:13" x14ac:dyDescent="0.25">
      <c r="A24" s="632" t="s">
        <v>175</v>
      </c>
      <c r="B24" s="632"/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228"/>
    </row>
    <row r="25" spans="1:13" x14ac:dyDescent="0.25">
      <c r="A25" s="305"/>
      <c r="B25" s="637" t="s">
        <v>170</v>
      </c>
      <c r="C25" s="637"/>
      <c r="D25" s="403" t="s">
        <v>173</v>
      </c>
      <c r="E25" s="623" t="s">
        <v>174</v>
      </c>
      <c r="F25" s="623"/>
      <c r="G25" s="623" t="s">
        <v>171</v>
      </c>
      <c r="H25" s="623"/>
      <c r="I25" s="411" t="s">
        <v>172</v>
      </c>
      <c r="J25" s="402"/>
      <c r="K25" s="402"/>
      <c r="L25" s="402"/>
    </row>
    <row r="26" spans="1:13" x14ac:dyDescent="0.25">
      <c r="A26" s="625" t="s">
        <v>167</v>
      </c>
      <c r="B26" s="641"/>
      <c r="C26" s="413"/>
      <c r="D26" s="417"/>
      <c r="E26" s="643"/>
      <c r="F26" s="643"/>
      <c r="G26" s="642"/>
      <c r="H26" s="642"/>
      <c r="I26" s="412"/>
      <c r="J26" s="264"/>
      <c r="K26" s="264"/>
      <c r="L26" s="264"/>
    </row>
    <row r="27" spans="1:13" x14ac:dyDescent="0.25">
      <c r="A27" s="625" t="s">
        <v>4</v>
      </c>
      <c r="B27" s="641"/>
      <c r="C27" s="414"/>
      <c r="D27" s="418"/>
      <c r="E27" s="634"/>
      <c r="F27" s="634"/>
      <c r="G27" s="636"/>
      <c r="H27" s="636"/>
      <c r="I27" s="412"/>
      <c r="J27" s="264"/>
      <c r="K27" s="264"/>
      <c r="L27" s="264"/>
    </row>
    <row r="28" spans="1:13" x14ac:dyDescent="0.25">
      <c r="A28" s="625" t="s">
        <v>176</v>
      </c>
      <c r="B28" s="641"/>
      <c r="C28" s="414"/>
      <c r="D28" s="418"/>
      <c r="E28" s="634"/>
      <c r="F28" s="634"/>
      <c r="G28" s="636"/>
      <c r="H28" s="636"/>
      <c r="I28" s="412"/>
      <c r="J28" s="264"/>
      <c r="K28" s="264"/>
      <c r="L28" s="264"/>
    </row>
    <row r="29" spans="1:13" x14ac:dyDescent="0.25">
      <c r="A29" s="625" t="s">
        <v>177</v>
      </c>
      <c r="B29" s="641"/>
      <c r="C29" s="414"/>
      <c r="D29" s="418"/>
      <c r="E29" s="634"/>
      <c r="F29" s="634"/>
      <c r="G29" s="636"/>
      <c r="H29" s="636"/>
      <c r="I29" s="412"/>
      <c r="J29" s="264"/>
      <c r="K29" s="264"/>
      <c r="L29" s="264"/>
    </row>
    <row r="30" spans="1:13" x14ac:dyDescent="0.25">
      <c r="A30" s="625" t="s">
        <v>178</v>
      </c>
      <c r="B30" s="641"/>
      <c r="C30" s="414"/>
      <c r="D30" s="418"/>
      <c r="E30" s="634"/>
      <c r="F30" s="634"/>
      <c r="G30" s="636"/>
      <c r="H30" s="636"/>
      <c r="I30" s="412"/>
      <c r="J30" s="264"/>
      <c r="K30" s="264"/>
      <c r="L30" s="264"/>
    </row>
    <row r="31" spans="1:13" x14ac:dyDescent="0.25">
      <c r="A31" s="625" t="s">
        <v>179</v>
      </c>
      <c r="B31" s="641"/>
      <c r="C31" s="414"/>
      <c r="D31" s="418"/>
      <c r="E31" s="634"/>
      <c r="F31" s="634"/>
      <c r="G31" s="636"/>
      <c r="H31" s="636"/>
      <c r="I31" s="412"/>
      <c r="J31" s="264"/>
      <c r="K31" s="264"/>
      <c r="L31" s="264"/>
    </row>
    <row r="32" spans="1:13" x14ac:dyDescent="0.25">
      <c r="A32" s="625" t="s">
        <v>180</v>
      </c>
      <c r="B32" s="641"/>
      <c r="C32" s="416"/>
      <c r="D32" s="419"/>
      <c r="E32" s="648"/>
      <c r="F32" s="648"/>
      <c r="G32" s="636"/>
      <c r="H32" s="636"/>
      <c r="I32" s="412"/>
      <c r="J32" s="264"/>
      <c r="K32" s="264"/>
      <c r="L32" s="264"/>
    </row>
    <row r="33" spans="1:12" x14ac:dyDescent="0.25">
      <c r="A33" s="305"/>
      <c r="B33" s="305"/>
      <c r="C33" s="414"/>
      <c r="D33" s="418"/>
      <c r="E33" s="634"/>
      <c r="F33" s="634"/>
      <c r="G33" s="636"/>
      <c r="H33" s="636"/>
      <c r="I33" s="412"/>
      <c r="J33" s="264"/>
      <c r="K33" s="264"/>
      <c r="L33" s="264"/>
    </row>
    <row r="34" spans="1:12" x14ac:dyDescent="0.25">
      <c r="A34" s="305"/>
      <c r="B34" s="305"/>
      <c r="C34" s="414"/>
      <c r="D34" s="418"/>
      <c r="E34" s="634"/>
      <c r="F34" s="634"/>
      <c r="G34" s="636"/>
      <c r="H34" s="636"/>
      <c r="I34" s="412"/>
      <c r="J34" s="264"/>
      <c r="K34" s="264"/>
      <c r="L34" s="264"/>
    </row>
    <row r="35" spans="1:12" x14ac:dyDescent="0.25">
      <c r="A35" s="305"/>
      <c r="B35" s="305"/>
      <c r="C35" s="414"/>
      <c r="D35" s="418"/>
      <c r="E35" s="634"/>
      <c r="F35" s="634"/>
      <c r="G35" s="636"/>
      <c r="H35" s="636"/>
      <c r="I35" s="412"/>
      <c r="J35" s="264"/>
      <c r="K35" s="264"/>
      <c r="L35" s="264"/>
    </row>
    <row r="36" spans="1:12" x14ac:dyDescent="0.25">
      <c r="A36" s="305"/>
      <c r="B36" s="305"/>
      <c r="C36" s="414"/>
      <c r="D36" s="418"/>
      <c r="E36" s="634"/>
      <c r="F36" s="634"/>
      <c r="G36" s="636"/>
      <c r="H36" s="636"/>
      <c r="I36" s="412"/>
      <c r="J36" s="264"/>
      <c r="K36" s="264"/>
      <c r="L36" s="264"/>
    </row>
    <row r="37" spans="1:12" x14ac:dyDescent="0.25">
      <c r="A37" s="305"/>
      <c r="B37" s="305"/>
      <c r="C37" s="414"/>
      <c r="D37" s="418"/>
      <c r="E37" s="634"/>
      <c r="F37" s="634"/>
      <c r="G37" s="636"/>
      <c r="H37" s="636"/>
      <c r="I37" s="412"/>
      <c r="J37" s="264"/>
      <c r="K37" s="264"/>
      <c r="L37" s="264"/>
    </row>
    <row r="38" spans="1:12" x14ac:dyDescent="0.25">
      <c r="A38" s="305"/>
      <c r="B38" s="305"/>
      <c r="C38" s="415"/>
      <c r="D38" s="420"/>
      <c r="E38" s="644"/>
      <c r="F38" s="644"/>
      <c r="G38" s="645"/>
      <c r="H38" s="645"/>
      <c r="I38" s="412"/>
      <c r="J38" s="264"/>
      <c r="K38" s="264"/>
      <c r="L38" s="264"/>
    </row>
    <row r="39" spans="1:12" x14ac:dyDescent="0.25">
      <c r="A39" s="305"/>
      <c r="B39" s="305"/>
      <c r="C39" s="414"/>
      <c r="D39" s="414"/>
      <c r="E39" s="634"/>
      <c r="F39" s="634"/>
      <c r="G39" s="636"/>
      <c r="H39" s="636"/>
      <c r="I39" s="412"/>
      <c r="J39" s="261"/>
      <c r="K39" s="261"/>
      <c r="L39" s="261"/>
    </row>
    <row r="40" spans="1:12" x14ac:dyDescent="0.25">
      <c r="A40" s="290"/>
      <c r="B40" s="401" t="s">
        <v>168</v>
      </c>
      <c r="C40" s="401"/>
      <c r="D40" s="401"/>
      <c r="E40" s="401"/>
      <c r="F40" s="261"/>
      <c r="G40" s="261"/>
      <c r="H40" s="261"/>
      <c r="I40" s="261"/>
      <c r="J40" s="261"/>
      <c r="K40" s="261"/>
      <c r="L40" s="261"/>
    </row>
    <row r="41" spans="1:12" x14ac:dyDescent="0.25">
      <c r="A41" s="290"/>
      <c r="B41" s="401" t="s">
        <v>169</v>
      </c>
      <c r="C41" s="401"/>
      <c r="D41" s="401"/>
      <c r="E41" s="9"/>
      <c r="F41" s="261"/>
      <c r="G41" s="261"/>
      <c r="H41" s="261"/>
      <c r="I41" s="261"/>
      <c r="J41" s="261"/>
      <c r="K41" s="261"/>
      <c r="L41" s="261"/>
    </row>
    <row r="42" spans="1:12" x14ac:dyDescent="0.25">
      <c r="A42" s="301"/>
      <c r="B42" s="301"/>
      <c r="C42" s="301"/>
      <c r="D42" s="301"/>
      <c r="E42" s="301"/>
      <c r="F42" s="301"/>
      <c r="G42" s="261"/>
      <c r="H42" s="300"/>
      <c r="I42" s="301"/>
      <c r="J42" s="260"/>
      <c r="K42" s="260"/>
      <c r="L42" s="260"/>
    </row>
    <row r="43" spans="1:12" x14ac:dyDescent="0.25">
      <c r="A43" s="631"/>
      <c r="B43" s="631"/>
      <c r="C43" s="631"/>
      <c r="D43" s="631"/>
      <c r="E43" s="263"/>
      <c r="F43" s="263"/>
      <c r="G43" s="633"/>
      <c r="H43" s="633"/>
      <c r="I43" s="633"/>
      <c r="J43" s="299"/>
      <c r="K43" s="299"/>
      <c r="L43" s="299"/>
    </row>
    <row r="44" spans="1:12" x14ac:dyDescent="0.25">
      <c r="A44" s="630" t="s">
        <v>75</v>
      </c>
      <c r="B44" s="630"/>
      <c r="C44" s="630"/>
      <c r="D44" s="630"/>
      <c r="E44" s="261"/>
      <c r="F44" s="261"/>
      <c r="G44" s="632" t="s">
        <v>74</v>
      </c>
      <c r="H44" s="632"/>
      <c r="I44" s="632"/>
      <c r="J44" s="228"/>
      <c r="K44" s="228"/>
      <c r="L44" s="228"/>
    </row>
    <row r="45" spans="1:12" x14ac:dyDescent="0.25">
      <c r="G45" s="1"/>
    </row>
  </sheetData>
  <sheetProtection selectLockedCells="1"/>
  <mergeCells count="66">
    <mergeCell ref="C1:D1"/>
    <mergeCell ref="E1:F1"/>
    <mergeCell ref="G33:H33"/>
    <mergeCell ref="G32:H32"/>
    <mergeCell ref="G31:H31"/>
    <mergeCell ref="G30:H30"/>
    <mergeCell ref="E30:F30"/>
    <mergeCell ref="E33:F33"/>
    <mergeCell ref="E32:F32"/>
    <mergeCell ref="E31:F31"/>
    <mergeCell ref="C16:I17"/>
    <mergeCell ref="A20:I20"/>
    <mergeCell ref="A18:B18"/>
    <mergeCell ref="C18:I18"/>
    <mergeCell ref="C21:I22"/>
    <mergeCell ref="A21:B21"/>
    <mergeCell ref="E38:F38"/>
    <mergeCell ref="G39:H39"/>
    <mergeCell ref="G38:H38"/>
    <mergeCell ref="G37:H37"/>
    <mergeCell ref="G36:H36"/>
    <mergeCell ref="G35:H35"/>
    <mergeCell ref="E37:F37"/>
    <mergeCell ref="E36:F36"/>
    <mergeCell ref="E35:F35"/>
    <mergeCell ref="E34:F34"/>
    <mergeCell ref="G34:H34"/>
    <mergeCell ref="E26:F26"/>
    <mergeCell ref="A32:B32"/>
    <mergeCell ref="A31:B31"/>
    <mergeCell ref="A30:B30"/>
    <mergeCell ref="A29:B29"/>
    <mergeCell ref="A28:B28"/>
    <mergeCell ref="E29:F29"/>
    <mergeCell ref="E28:F28"/>
    <mergeCell ref="G25:H25"/>
    <mergeCell ref="A14:I15"/>
    <mergeCell ref="G28:H28"/>
    <mergeCell ref="B25:C25"/>
    <mergeCell ref="A23:B23"/>
    <mergeCell ref="C23:I23"/>
    <mergeCell ref="C19:I19"/>
    <mergeCell ref="A24:B24"/>
    <mergeCell ref="G29:H29"/>
    <mergeCell ref="E27:F27"/>
    <mergeCell ref="A27:B27"/>
    <mergeCell ref="A26:B26"/>
    <mergeCell ref="G27:H27"/>
    <mergeCell ref="G26:H26"/>
    <mergeCell ref="A44:D44"/>
    <mergeCell ref="A43:D43"/>
    <mergeCell ref="G44:I44"/>
    <mergeCell ref="G43:I43"/>
    <mergeCell ref="E39:F39"/>
    <mergeCell ref="E6:F6"/>
    <mergeCell ref="E25:F25"/>
    <mergeCell ref="G2:H2"/>
    <mergeCell ref="C5:D5"/>
    <mergeCell ref="C3:D3"/>
    <mergeCell ref="C2:D2"/>
    <mergeCell ref="B4:D4"/>
    <mergeCell ref="E2:F2"/>
    <mergeCell ref="E3:F3"/>
    <mergeCell ref="E5:H5"/>
    <mergeCell ref="A11:B11"/>
    <mergeCell ref="C11:I13"/>
  </mergeCells>
  <pageMargins left="0.7" right="0.7" top="0.86805555555555558" bottom="0.75" header="0.3" footer="0.3"/>
  <pageSetup orientation="portrait" r:id="rId1"/>
  <headerFooter>
    <oddHeader>&amp;C&amp;"-,Bold"&amp;14CA-S-22-20170120
  Bridge Deck Concrete Placement Dry Run Form (Outline)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1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1771650</xdr:colOff>
                    <xdr:row>38</xdr:row>
                    <xdr:rowOff>257175</xdr:rowOff>
                  </from>
                  <to>
                    <xdr:col>1</xdr:col>
                    <xdr:colOff>1990725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2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1771650</xdr:colOff>
                    <xdr:row>39</xdr:row>
                    <xdr:rowOff>257175</xdr:rowOff>
                  </from>
                  <to>
                    <xdr:col>1</xdr:col>
                    <xdr:colOff>1990725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[7]Sheet2!#REF!</xm:f>
          </x14:formula1>
          <xm:sqref>F40:F41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7"/>
  <sheetViews>
    <sheetView topLeftCell="A22" zoomScaleNormal="100" workbookViewId="0">
      <selection activeCell="A52" sqref="A52:L58"/>
    </sheetView>
  </sheetViews>
  <sheetFormatPr defaultRowHeight="15" x14ac:dyDescent="0.25"/>
  <cols>
    <col min="1" max="1" width="33.85546875" customWidth="1"/>
    <col min="2" max="2" width="21.85546875" customWidth="1"/>
    <col min="4" max="4" width="21.28515625" customWidth="1"/>
    <col min="6" max="6" width="19.85546875" customWidth="1"/>
    <col min="8" max="8" width="12.140625" customWidth="1"/>
    <col min="9" max="9" width="9.140625" customWidth="1"/>
    <col min="10" max="10" width="10.42578125" customWidth="1"/>
    <col min="12" max="12" width="13.140625" customWidth="1"/>
  </cols>
  <sheetData>
    <row r="1" spans="1:14" s="114" customFormat="1" ht="26.25" x14ac:dyDescent="0.4">
      <c r="A1" s="258" t="s">
        <v>29</v>
      </c>
      <c r="B1" s="677"/>
      <c r="C1" s="677"/>
      <c r="D1" s="681" t="s">
        <v>204</v>
      </c>
      <c r="E1" s="681"/>
      <c r="F1" s="681"/>
      <c r="G1" s="678"/>
      <c r="H1" s="678"/>
      <c r="I1" s="678"/>
      <c r="J1" s="226" t="s">
        <v>205</v>
      </c>
      <c r="K1" s="679"/>
      <c r="L1" s="679"/>
      <c r="M1" s="679"/>
      <c r="N1" s="680"/>
    </row>
    <row r="2" spans="1:14" s="114" customFormat="1" ht="26.25" x14ac:dyDescent="0.4">
      <c r="A2" s="259" t="s">
        <v>209</v>
      </c>
      <c r="B2" s="661"/>
      <c r="C2" s="661"/>
      <c r="D2" s="660" t="s">
        <v>217</v>
      </c>
      <c r="E2" s="660"/>
      <c r="F2" s="660"/>
      <c r="G2" s="682"/>
      <c r="H2" s="682"/>
      <c r="I2" s="682"/>
      <c r="J2" s="113"/>
      <c r="K2" s="113"/>
      <c r="L2" s="113"/>
      <c r="M2" s="115"/>
      <c r="N2" s="131"/>
    </row>
    <row r="3" spans="1:14" s="114" customFormat="1" ht="26.25" x14ac:dyDescent="0.4">
      <c r="A3" s="259" t="s">
        <v>225</v>
      </c>
      <c r="B3" s="661"/>
      <c r="C3" s="661"/>
      <c r="D3" s="660" t="s">
        <v>208</v>
      </c>
      <c r="E3" s="660"/>
      <c r="F3" s="660"/>
      <c r="G3" s="665"/>
      <c r="H3" s="665"/>
      <c r="I3" s="665"/>
      <c r="J3" s="665"/>
      <c r="K3" s="665"/>
      <c r="L3" s="665"/>
      <c r="M3" s="665"/>
      <c r="N3" s="666"/>
    </row>
    <row r="4" spans="1:14" s="114" customFormat="1" ht="26.25" x14ac:dyDescent="0.4">
      <c r="A4" s="259" t="s">
        <v>203</v>
      </c>
      <c r="B4" s="682"/>
      <c r="C4" s="682"/>
      <c r="D4" s="682"/>
      <c r="E4" s="682"/>
      <c r="F4" s="682"/>
      <c r="G4" s="113"/>
      <c r="H4" s="115"/>
      <c r="I4" s="113"/>
      <c r="J4" s="113"/>
      <c r="K4" s="113"/>
      <c r="L4" s="113"/>
      <c r="M4" s="115"/>
      <c r="N4" s="131"/>
    </row>
    <row r="5" spans="1:14" s="114" customFormat="1" ht="26.25" x14ac:dyDescent="0.4">
      <c r="A5" s="259" t="s">
        <v>211</v>
      </c>
      <c r="B5" s="661"/>
      <c r="C5" s="661"/>
      <c r="D5" s="213"/>
      <c r="E5" s="660" t="s">
        <v>206</v>
      </c>
      <c r="F5" s="660"/>
      <c r="G5" s="661"/>
      <c r="H5" s="661"/>
      <c r="I5" s="661"/>
      <c r="J5" s="115"/>
      <c r="K5" s="115"/>
      <c r="L5" s="115"/>
      <c r="M5" s="115"/>
      <c r="N5" s="131"/>
    </row>
    <row r="6" spans="1:14" s="158" customFormat="1" ht="32.25" thickBot="1" x14ac:dyDescent="0.55000000000000004">
      <c r="A6" s="253"/>
      <c r="B6" s="163"/>
      <c r="C6" s="163"/>
      <c r="D6" s="163"/>
      <c r="E6" s="161"/>
      <c r="F6" s="163"/>
      <c r="G6" s="163"/>
      <c r="H6" s="162"/>
      <c r="I6" s="162"/>
      <c r="J6" s="162"/>
      <c r="K6" s="162"/>
      <c r="L6" s="162"/>
      <c r="M6" s="162"/>
      <c r="N6" s="254"/>
    </row>
    <row r="7" spans="1:14" ht="36.75" thickBot="1" x14ac:dyDescent="0.3">
      <c r="A7" s="662" t="s">
        <v>164</v>
      </c>
      <c r="B7" s="663"/>
      <c r="C7" s="664"/>
      <c r="D7" s="662" t="s">
        <v>165</v>
      </c>
      <c r="E7" s="663"/>
      <c r="F7" s="663"/>
      <c r="G7" s="663"/>
      <c r="H7" s="663"/>
      <c r="I7" s="663"/>
      <c r="J7" s="663"/>
      <c r="K7" s="663"/>
      <c r="L7" s="663"/>
      <c r="M7" s="663"/>
      <c r="N7" s="664"/>
    </row>
    <row r="8" spans="1:14" ht="26.25" x14ac:dyDescent="0.25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</row>
    <row r="9" spans="1:14" ht="26.25" x14ac:dyDescent="0.25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</row>
    <row r="10" spans="1:14" s="114" customFormat="1" ht="26.25" x14ac:dyDescent="0.4">
      <c r="A10" s="204" t="s">
        <v>182</v>
      </c>
      <c r="B10" s="671"/>
      <c r="C10" s="671"/>
      <c r="D10" s="671"/>
      <c r="E10" s="671"/>
      <c r="F10" s="671"/>
      <c r="G10" s="185"/>
      <c r="H10" s="185"/>
      <c r="I10" s="185"/>
      <c r="J10" s="185"/>
      <c r="K10" s="185"/>
      <c r="L10" s="185"/>
    </row>
    <row r="11" spans="1:14" s="114" customFormat="1" ht="28.5" customHeight="1" x14ac:dyDescent="0.4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4" s="114" customFormat="1" ht="26.25" x14ac:dyDescent="0.4">
      <c r="A12" s="670" t="s">
        <v>166</v>
      </c>
      <c r="B12" s="670"/>
      <c r="C12" s="453"/>
      <c r="D12" s="453"/>
      <c r="E12" s="453"/>
      <c r="F12" s="453"/>
      <c r="G12" s="453"/>
      <c r="H12" s="453"/>
      <c r="I12" s="453"/>
      <c r="J12" s="453"/>
      <c r="K12" s="453"/>
      <c r="L12" s="220"/>
    </row>
    <row r="13" spans="1:14" s="114" customFormat="1" ht="26.25" x14ac:dyDescent="0.4">
      <c r="A13" s="256"/>
      <c r="B13" s="667"/>
      <c r="C13" s="667"/>
      <c r="D13" s="667"/>
      <c r="E13" s="667"/>
      <c r="F13" s="667"/>
      <c r="G13" s="667"/>
      <c r="H13" s="667"/>
      <c r="I13" s="667"/>
      <c r="J13" s="667"/>
      <c r="K13" s="667"/>
      <c r="L13" s="256"/>
    </row>
    <row r="14" spans="1:14" s="114" customFormat="1" ht="26.25" x14ac:dyDescent="0.4">
      <c r="A14" s="238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</row>
    <row r="15" spans="1:14" s="114" customFormat="1" ht="26.25" customHeight="1" x14ac:dyDescent="0.4">
      <c r="A15" s="676" t="s">
        <v>183</v>
      </c>
      <c r="B15" s="676"/>
      <c r="C15" s="676"/>
      <c r="D15" s="676"/>
      <c r="E15" s="676"/>
      <c r="F15" s="676"/>
      <c r="G15" s="676"/>
      <c r="H15" s="676"/>
      <c r="I15" s="676"/>
      <c r="J15" s="676"/>
      <c r="K15" s="676"/>
      <c r="L15" s="255"/>
    </row>
    <row r="16" spans="1:14" s="114" customFormat="1" ht="26.25" x14ac:dyDescent="0.4">
      <c r="A16" s="241"/>
      <c r="B16" s="669"/>
      <c r="C16" s="669"/>
      <c r="D16" s="669"/>
      <c r="E16" s="669"/>
      <c r="F16" s="669"/>
      <c r="G16" s="669"/>
      <c r="H16" s="669"/>
      <c r="I16" s="669"/>
      <c r="J16" s="669"/>
      <c r="K16" s="669"/>
      <c r="L16" s="241"/>
    </row>
    <row r="17" spans="1:13" s="114" customFormat="1" ht="26.25" x14ac:dyDescent="0.4">
      <c r="A17" s="257"/>
      <c r="B17" s="673"/>
      <c r="C17" s="673"/>
      <c r="D17" s="673"/>
      <c r="E17" s="673"/>
      <c r="F17" s="673"/>
      <c r="G17" s="673"/>
      <c r="H17" s="673"/>
      <c r="I17" s="673"/>
      <c r="J17" s="673"/>
      <c r="K17" s="673"/>
      <c r="L17" s="257"/>
    </row>
    <row r="18" spans="1:13" s="114" customFormat="1" ht="26.25" x14ac:dyDescent="0.4">
      <c r="A18" s="239"/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</row>
    <row r="19" spans="1:13" s="114" customFormat="1" ht="26.25" x14ac:dyDescent="0.4">
      <c r="A19" s="240" t="s">
        <v>181</v>
      </c>
      <c r="B19" s="672"/>
      <c r="C19" s="672"/>
      <c r="D19" s="672"/>
      <c r="E19" s="672"/>
      <c r="F19" s="672"/>
      <c r="G19" s="672"/>
      <c r="H19" s="672"/>
      <c r="I19" s="672"/>
      <c r="J19" s="672"/>
      <c r="K19" s="672"/>
      <c r="L19" s="240"/>
    </row>
    <row r="20" spans="1:13" s="114" customFormat="1" ht="26.25" x14ac:dyDescent="0.4">
      <c r="A20" s="241"/>
      <c r="B20" s="669"/>
      <c r="C20" s="669"/>
      <c r="D20" s="669"/>
      <c r="E20" s="669"/>
      <c r="F20" s="669"/>
      <c r="G20" s="669"/>
      <c r="H20" s="669"/>
      <c r="I20" s="669"/>
      <c r="J20" s="669"/>
      <c r="K20" s="669"/>
      <c r="L20" s="241"/>
    </row>
    <row r="21" spans="1:13" s="114" customFormat="1" ht="26.25" x14ac:dyDescent="0.4">
      <c r="A21" s="241"/>
      <c r="B21" s="669"/>
      <c r="C21" s="669"/>
      <c r="D21" s="669"/>
      <c r="E21" s="669"/>
      <c r="F21" s="669"/>
      <c r="G21" s="669"/>
      <c r="H21" s="669"/>
      <c r="I21" s="669"/>
      <c r="J21" s="669"/>
      <c r="K21" s="669"/>
      <c r="L21" s="241"/>
    </row>
    <row r="22" spans="1:13" s="114" customFormat="1" ht="26.25" x14ac:dyDescent="0.4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</row>
    <row r="23" spans="1:13" s="114" customFormat="1" ht="26.25" customHeight="1" x14ac:dyDescent="0.4">
      <c r="A23" s="676" t="s">
        <v>184</v>
      </c>
      <c r="B23" s="676"/>
      <c r="C23" s="676"/>
      <c r="D23" s="676"/>
      <c r="E23" s="676"/>
      <c r="F23" s="676"/>
      <c r="G23" s="676"/>
      <c r="H23" s="676"/>
      <c r="I23" s="676"/>
      <c r="J23" s="676"/>
      <c r="K23" s="676"/>
      <c r="L23" s="676"/>
      <c r="M23" s="676"/>
    </row>
    <row r="24" spans="1:13" s="114" customFormat="1" ht="26.25" x14ac:dyDescent="0.4">
      <c r="A24" s="676"/>
      <c r="B24" s="676"/>
      <c r="C24" s="676"/>
      <c r="D24" s="676"/>
      <c r="E24" s="676"/>
      <c r="F24" s="676"/>
      <c r="G24" s="676"/>
      <c r="H24" s="676"/>
      <c r="I24" s="676"/>
      <c r="J24" s="676"/>
      <c r="K24" s="676"/>
      <c r="L24" s="676"/>
      <c r="M24" s="676"/>
    </row>
    <row r="25" spans="1:13" s="114" customFormat="1" ht="26.25" x14ac:dyDescent="0.4">
      <c r="A25" s="241"/>
      <c r="B25" s="669"/>
      <c r="C25" s="669"/>
      <c r="D25" s="669"/>
      <c r="E25" s="669"/>
      <c r="F25" s="669"/>
      <c r="G25" s="669"/>
      <c r="H25" s="669"/>
      <c r="I25" s="669"/>
      <c r="J25" s="669"/>
      <c r="K25" s="669"/>
      <c r="L25" s="241"/>
    </row>
    <row r="26" spans="1:13" s="114" customFormat="1" ht="26.25" x14ac:dyDescent="0.4">
      <c r="A26" s="23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</row>
    <row r="27" spans="1:13" s="114" customFormat="1" ht="26.25" x14ac:dyDescent="0.4">
      <c r="A27" s="242" t="s">
        <v>185</v>
      </c>
      <c r="B27" s="241"/>
      <c r="C27" s="669"/>
      <c r="D27" s="669"/>
      <c r="E27" s="669"/>
      <c r="F27" s="669"/>
      <c r="G27" s="669"/>
      <c r="H27" s="669"/>
      <c r="I27" s="669"/>
      <c r="J27" s="669"/>
      <c r="K27" s="669"/>
      <c r="L27" s="241"/>
    </row>
    <row r="28" spans="1:13" s="114" customFormat="1" ht="26.25" x14ac:dyDescent="0.4">
      <c r="A28" s="227"/>
      <c r="B28" s="675"/>
      <c r="C28" s="675"/>
      <c r="D28" s="221"/>
      <c r="E28" s="221"/>
      <c r="F28" s="239"/>
      <c r="G28" s="239"/>
      <c r="H28" s="239"/>
      <c r="I28" s="239"/>
      <c r="J28" s="239"/>
      <c r="K28" s="239"/>
      <c r="L28" s="239"/>
    </row>
    <row r="29" spans="1:13" ht="26.25" x14ac:dyDescent="0.4">
      <c r="A29" s="604" t="s">
        <v>175</v>
      </c>
      <c r="B29" s="604"/>
      <c r="C29" s="239"/>
      <c r="D29" s="238"/>
      <c r="E29" s="238"/>
      <c r="F29" s="239"/>
      <c r="G29" s="239"/>
      <c r="H29" s="239"/>
      <c r="I29" s="239"/>
      <c r="J29" s="239"/>
      <c r="K29" s="239"/>
      <c r="L29" s="239"/>
    </row>
    <row r="30" spans="1:13" ht="26.25" x14ac:dyDescent="0.4">
      <c r="A30" s="184"/>
      <c r="B30" s="244" t="s">
        <v>170</v>
      </c>
      <c r="C30" s="184"/>
      <c r="D30" s="245" t="s">
        <v>173</v>
      </c>
      <c r="E30" s="246"/>
      <c r="F30" s="245" t="s">
        <v>174</v>
      </c>
      <c r="G30" s="246"/>
      <c r="H30" s="653" t="s">
        <v>171</v>
      </c>
      <c r="I30" s="653"/>
      <c r="J30" s="654"/>
      <c r="K30" s="657" t="s">
        <v>172</v>
      </c>
      <c r="L30" s="657"/>
    </row>
    <row r="31" spans="1:13" ht="26.25" x14ac:dyDescent="0.4">
      <c r="A31" s="157" t="s">
        <v>167</v>
      </c>
      <c r="B31" s="247"/>
      <c r="C31" s="668"/>
      <c r="D31" s="248"/>
      <c r="E31" s="668"/>
      <c r="F31" s="248"/>
      <c r="G31" s="668"/>
      <c r="H31" s="652"/>
      <c r="I31" s="652"/>
      <c r="J31" s="654"/>
      <c r="K31" s="656"/>
      <c r="L31" s="656"/>
    </row>
    <row r="32" spans="1:13" ht="26.25" x14ac:dyDescent="0.4">
      <c r="A32" s="157" t="s">
        <v>4</v>
      </c>
      <c r="B32" s="247"/>
      <c r="C32" s="668"/>
      <c r="D32" s="248"/>
      <c r="E32" s="668"/>
      <c r="F32" s="248"/>
      <c r="G32" s="668"/>
      <c r="H32" s="652"/>
      <c r="I32" s="652"/>
      <c r="J32" s="654"/>
      <c r="K32" s="656"/>
      <c r="L32" s="656"/>
    </row>
    <row r="33" spans="1:12" ht="26.25" x14ac:dyDescent="0.4">
      <c r="A33" s="157" t="s">
        <v>176</v>
      </c>
      <c r="B33" s="247"/>
      <c r="C33" s="668"/>
      <c r="D33" s="248"/>
      <c r="E33" s="668"/>
      <c r="F33" s="248"/>
      <c r="G33" s="668"/>
      <c r="H33" s="652"/>
      <c r="I33" s="652"/>
      <c r="J33" s="654"/>
      <c r="K33" s="656"/>
      <c r="L33" s="656"/>
    </row>
    <row r="34" spans="1:12" ht="26.25" x14ac:dyDescent="0.4">
      <c r="A34" s="157" t="s">
        <v>177</v>
      </c>
      <c r="B34" s="247"/>
      <c r="C34" s="668"/>
      <c r="D34" s="248"/>
      <c r="E34" s="668"/>
      <c r="F34" s="248"/>
      <c r="G34" s="668"/>
      <c r="H34" s="652"/>
      <c r="I34" s="652"/>
      <c r="J34" s="654"/>
      <c r="K34" s="656"/>
      <c r="L34" s="656"/>
    </row>
    <row r="35" spans="1:12" ht="26.25" x14ac:dyDescent="0.4">
      <c r="A35" s="157" t="s">
        <v>178</v>
      </c>
      <c r="B35" s="249"/>
      <c r="C35" s="668"/>
      <c r="D35" s="248"/>
      <c r="E35" s="668"/>
      <c r="F35" s="248"/>
      <c r="G35" s="668"/>
      <c r="H35" s="652"/>
      <c r="I35" s="652"/>
      <c r="J35" s="654"/>
      <c r="K35" s="656"/>
      <c r="L35" s="656"/>
    </row>
    <row r="36" spans="1:12" ht="26.25" x14ac:dyDescent="0.4">
      <c r="A36" s="157" t="s">
        <v>179</v>
      </c>
      <c r="B36" s="247"/>
      <c r="C36" s="668"/>
      <c r="D36" s="248"/>
      <c r="E36" s="668"/>
      <c r="F36" s="248"/>
      <c r="G36" s="668"/>
      <c r="H36" s="652"/>
      <c r="I36" s="652"/>
      <c r="J36" s="654"/>
      <c r="K36" s="656"/>
      <c r="L36" s="656"/>
    </row>
    <row r="37" spans="1:12" ht="26.25" x14ac:dyDescent="0.4">
      <c r="A37" s="157" t="s">
        <v>180</v>
      </c>
      <c r="B37" s="250"/>
      <c r="C37" s="668"/>
      <c r="D37" s="251"/>
      <c r="E37" s="668"/>
      <c r="F37" s="251"/>
      <c r="G37" s="668"/>
      <c r="H37" s="652"/>
      <c r="I37" s="652"/>
      <c r="J37" s="654"/>
      <c r="K37" s="656"/>
      <c r="L37" s="656"/>
    </row>
    <row r="38" spans="1:12" ht="26.25" x14ac:dyDescent="0.4">
      <c r="A38" s="147"/>
      <c r="B38" s="247"/>
      <c r="C38" s="668"/>
      <c r="D38" s="248"/>
      <c r="E38" s="668"/>
      <c r="F38" s="248"/>
      <c r="G38" s="668"/>
      <c r="H38" s="652"/>
      <c r="I38" s="652"/>
      <c r="J38" s="654"/>
      <c r="K38" s="656"/>
      <c r="L38" s="656"/>
    </row>
    <row r="39" spans="1:12" ht="26.25" x14ac:dyDescent="0.4">
      <c r="A39" s="147"/>
      <c r="B39" s="247"/>
      <c r="C39" s="668"/>
      <c r="D39" s="248"/>
      <c r="E39" s="668"/>
      <c r="F39" s="248"/>
      <c r="G39" s="668"/>
      <c r="H39" s="652"/>
      <c r="I39" s="652"/>
      <c r="J39" s="654"/>
      <c r="K39" s="656"/>
      <c r="L39" s="656"/>
    </row>
    <row r="40" spans="1:12" ht="26.25" x14ac:dyDescent="0.4">
      <c r="A40" s="147"/>
      <c r="B40" s="247"/>
      <c r="C40" s="668"/>
      <c r="D40" s="248"/>
      <c r="E40" s="668"/>
      <c r="F40" s="248"/>
      <c r="G40" s="668"/>
      <c r="H40" s="652"/>
      <c r="I40" s="652"/>
      <c r="J40" s="654"/>
      <c r="K40" s="656"/>
      <c r="L40" s="656"/>
    </row>
    <row r="41" spans="1:12" ht="26.25" x14ac:dyDescent="0.4">
      <c r="A41" s="147"/>
      <c r="B41" s="247"/>
      <c r="C41" s="668"/>
      <c r="D41" s="248"/>
      <c r="E41" s="668"/>
      <c r="F41" s="248"/>
      <c r="G41" s="668"/>
      <c r="H41" s="652"/>
      <c r="I41" s="652"/>
      <c r="J41" s="654"/>
      <c r="K41" s="656"/>
      <c r="L41" s="656"/>
    </row>
    <row r="42" spans="1:12" ht="26.25" x14ac:dyDescent="0.4">
      <c r="A42" s="147"/>
      <c r="B42" s="247"/>
      <c r="C42" s="668"/>
      <c r="D42" s="248"/>
      <c r="E42" s="668"/>
      <c r="F42" s="248"/>
      <c r="G42" s="668"/>
      <c r="H42" s="652"/>
      <c r="I42" s="652"/>
      <c r="J42" s="654"/>
      <c r="K42" s="656"/>
      <c r="L42" s="656"/>
    </row>
    <row r="43" spans="1:12" ht="26.25" x14ac:dyDescent="0.4">
      <c r="A43" s="147"/>
      <c r="B43" s="252"/>
      <c r="C43" s="668"/>
      <c r="D43" s="248"/>
      <c r="E43" s="668"/>
      <c r="F43" s="248"/>
      <c r="G43" s="668"/>
      <c r="H43" s="652"/>
      <c r="I43" s="652"/>
      <c r="J43" s="654"/>
      <c r="K43" s="656"/>
      <c r="L43" s="656"/>
    </row>
    <row r="44" spans="1:12" ht="26.25" x14ac:dyDescent="0.4">
      <c r="A44" s="147"/>
      <c r="B44" s="247"/>
      <c r="C44" s="668"/>
      <c r="D44" s="248"/>
      <c r="E44" s="668"/>
      <c r="F44" s="248"/>
      <c r="G44" s="668"/>
      <c r="H44" s="652"/>
      <c r="I44" s="652"/>
      <c r="J44" s="654"/>
      <c r="K44" s="656"/>
      <c r="L44" s="656"/>
    </row>
    <row r="45" spans="1:12" ht="26.25" x14ac:dyDescent="0.4">
      <c r="A45" s="147"/>
      <c r="B45" s="252"/>
      <c r="C45" s="668"/>
      <c r="D45" s="248"/>
      <c r="E45" s="668"/>
      <c r="F45" s="248"/>
      <c r="G45" s="668"/>
      <c r="H45" s="652"/>
      <c r="I45" s="652"/>
      <c r="J45" s="654"/>
      <c r="K45" s="656"/>
      <c r="L45" s="656"/>
    </row>
    <row r="46" spans="1:12" ht="26.25" x14ac:dyDescent="0.4">
      <c r="A46" s="168"/>
      <c r="B46" s="247"/>
      <c r="C46" s="668"/>
      <c r="D46" s="248"/>
      <c r="E46" s="668"/>
      <c r="F46" s="248"/>
      <c r="G46" s="668"/>
      <c r="H46" s="652"/>
      <c r="I46" s="652"/>
      <c r="J46" s="654"/>
      <c r="K46" s="656"/>
      <c r="L46" s="656"/>
    </row>
    <row r="47" spans="1:12" ht="26.25" x14ac:dyDescent="0.4">
      <c r="A47" s="147"/>
      <c r="B47" s="252"/>
      <c r="C47" s="668"/>
      <c r="D47" s="248"/>
      <c r="E47" s="668"/>
      <c r="F47" s="248"/>
      <c r="G47" s="668"/>
      <c r="H47" s="652"/>
      <c r="I47" s="652"/>
      <c r="J47" s="654"/>
      <c r="K47" s="656"/>
      <c r="L47" s="656"/>
    </row>
    <row r="48" spans="1:12" ht="26.25" x14ac:dyDescent="0.4">
      <c r="A48" s="147"/>
      <c r="B48" s="247"/>
      <c r="C48" s="668"/>
      <c r="D48" s="248"/>
      <c r="E48" s="668"/>
      <c r="F48" s="248"/>
      <c r="G48" s="668"/>
      <c r="H48" s="652"/>
      <c r="I48" s="652"/>
      <c r="J48" s="654"/>
      <c r="K48" s="656"/>
      <c r="L48" s="656"/>
    </row>
    <row r="49" spans="1:12" ht="26.25" x14ac:dyDescent="0.4">
      <c r="A49" s="205"/>
      <c r="B49" s="247"/>
      <c r="C49" s="668"/>
      <c r="D49" s="248"/>
      <c r="E49" s="668"/>
      <c r="F49" s="248"/>
      <c r="G49" s="668"/>
      <c r="H49" s="652"/>
      <c r="I49" s="652"/>
      <c r="J49" s="654"/>
      <c r="K49" s="656"/>
      <c r="L49" s="656"/>
    </row>
    <row r="50" spans="1:12" ht="26.25" x14ac:dyDescent="0.4">
      <c r="A50" s="177"/>
      <c r="B50" s="247"/>
      <c r="C50" s="668"/>
      <c r="D50" s="248"/>
      <c r="E50" s="668"/>
      <c r="F50" s="248"/>
      <c r="G50" s="668"/>
      <c r="H50" s="652"/>
      <c r="I50" s="652"/>
      <c r="J50" s="654"/>
      <c r="K50" s="656"/>
      <c r="L50" s="656"/>
    </row>
    <row r="51" spans="1:12" ht="26.25" x14ac:dyDescent="0.4">
      <c r="A51" s="177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68"/>
    </row>
    <row r="52" spans="1:12" ht="26.25" x14ac:dyDescent="0.4">
      <c r="A52" s="243"/>
      <c r="B52" s="655" t="s">
        <v>168</v>
      </c>
      <c r="C52" s="655"/>
      <c r="D52" s="655"/>
      <c r="E52" s="655"/>
      <c r="F52" s="655"/>
      <c r="G52" s="168"/>
      <c r="H52" s="168"/>
      <c r="I52" s="168"/>
      <c r="J52" s="168"/>
      <c r="K52" s="168"/>
      <c r="L52" s="168"/>
    </row>
    <row r="53" spans="1:12" ht="26.25" x14ac:dyDescent="0.4">
      <c r="A53" s="243"/>
      <c r="B53" s="655" t="s">
        <v>169</v>
      </c>
      <c r="C53" s="655"/>
      <c r="D53" s="655"/>
      <c r="E53" s="204"/>
      <c r="F53" s="168"/>
      <c r="G53" s="168"/>
      <c r="H53" s="168"/>
      <c r="I53" s="168"/>
      <c r="J53" s="168"/>
      <c r="K53" s="168"/>
      <c r="L53" s="168"/>
    </row>
    <row r="54" spans="1:12" ht="26.25" x14ac:dyDescent="0.4">
      <c r="A54" s="674" t="s">
        <v>227</v>
      </c>
      <c r="B54" s="674"/>
      <c r="C54" s="674"/>
      <c r="D54" s="674"/>
      <c r="E54" s="168"/>
      <c r="F54" s="168"/>
      <c r="G54" s="168"/>
      <c r="H54" s="168"/>
      <c r="I54" s="168"/>
      <c r="J54" s="168"/>
      <c r="K54" s="168"/>
      <c r="L54" s="168"/>
    </row>
    <row r="55" spans="1:12" ht="26.25" x14ac:dyDescent="0.4">
      <c r="A55" s="168"/>
      <c r="B55" s="168"/>
      <c r="C55" s="168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2" ht="26.25" x14ac:dyDescent="0.4">
      <c r="A56" s="519"/>
      <c r="B56" s="519"/>
      <c r="C56" s="519"/>
      <c r="D56" s="519"/>
      <c r="E56" s="519"/>
      <c r="F56" s="519"/>
      <c r="G56" s="168"/>
      <c r="H56" s="225"/>
      <c r="I56" s="519"/>
      <c r="J56" s="519"/>
      <c r="K56" s="519"/>
      <c r="L56" s="519"/>
    </row>
    <row r="57" spans="1:12" ht="26.25" x14ac:dyDescent="0.4">
      <c r="A57" s="658" t="s">
        <v>75</v>
      </c>
      <c r="B57" s="658"/>
      <c r="C57" s="658"/>
      <c r="D57" s="658"/>
      <c r="E57" s="658"/>
      <c r="F57" s="658"/>
      <c r="G57" s="168"/>
      <c r="H57" s="168"/>
      <c r="I57" s="659" t="s">
        <v>74</v>
      </c>
      <c r="J57" s="659"/>
      <c r="K57" s="659"/>
      <c r="L57" s="659"/>
    </row>
  </sheetData>
  <customSheetViews>
    <customSheetView guid="{48C10970-5E53-430A-BECA-FE6FDE4F5198}" showPageBreaks="1" fitToPage="1" printArea="1" topLeftCell="A3">
      <selection activeCell="A6" sqref="A6"/>
      <pageMargins left="0.7" right="0.7" top="0.75" bottom="0.75" header="0.3" footer="0.3"/>
      <pageSetup scale="46" fitToHeight="0" orientation="portrait" r:id="rId1"/>
    </customSheetView>
  </customSheetViews>
  <mergeCells count="84">
    <mergeCell ref="A23:M24"/>
    <mergeCell ref="B1:C1"/>
    <mergeCell ref="B2:C2"/>
    <mergeCell ref="G1:I1"/>
    <mergeCell ref="K1:N1"/>
    <mergeCell ref="A15:K15"/>
    <mergeCell ref="D1:F1"/>
    <mergeCell ref="B4:F4"/>
    <mergeCell ref="G5:I5"/>
    <mergeCell ref="G2:I2"/>
    <mergeCell ref="B3:C3"/>
    <mergeCell ref="B16:K16"/>
    <mergeCell ref="A54:D54"/>
    <mergeCell ref="B28:C28"/>
    <mergeCell ref="A29:B29"/>
    <mergeCell ref="C31:C50"/>
    <mergeCell ref="E31:E50"/>
    <mergeCell ref="G31:G50"/>
    <mergeCell ref="C27:K27"/>
    <mergeCell ref="B25:K25"/>
    <mergeCell ref="A12:B12"/>
    <mergeCell ref="B10:F10"/>
    <mergeCell ref="K40:L40"/>
    <mergeCell ref="K39:L39"/>
    <mergeCell ref="K38:L38"/>
    <mergeCell ref="K37:L37"/>
    <mergeCell ref="K36:L36"/>
    <mergeCell ref="K35:L35"/>
    <mergeCell ref="K34:L34"/>
    <mergeCell ref="B21:K21"/>
    <mergeCell ref="B20:K20"/>
    <mergeCell ref="B19:K19"/>
    <mergeCell ref="B17:K17"/>
    <mergeCell ref="A57:F57"/>
    <mergeCell ref="I57:L57"/>
    <mergeCell ref="E5:F5"/>
    <mergeCell ref="D3:F3"/>
    <mergeCell ref="D2:F2"/>
    <mergeCell ref="A56:F56"/>
    <mergeCell ref="I56:L56"/>
    <mergeCell ref="K33:L33"/>
    <mergeCell ref="K32:L32"/>
    <mergeCell ref="K31:L31"/>
    <mergeCell ref="B5:C5"/>
    <mergeCell ref="A7:C7"/>
    <mergeCell ref="D7:N7"/>
    <mergeCell ref="G3:N3"/>
    <mergeCell ref="B13:K13"/>
    <mergeCell ref="C12:K12"/>
    <mergeCell ref="K30:L30"/>
    <mergeCell ref="K50:L50"/>
    <mergeCell ref="K49:L49"/>
    <mergeCell ref="K48:L48"/>
    <mergeCell ref="K47:L47"/>
    <mergeCell ref="K46:L46"/>
    <mergeCell ref="K45:L45"/>
    <mergeCell ref="K44:L44"/>
    <mergeCell ref="K43:L43"/>
    <mergeCell ref="H50:I50"/>
    <mergeCell ref="H49:I49"/>
    <mergeCell ref="H48:I48"/>
    <mergeCell ref="H47:I47"/>
    <mergeCell ref="H46:I46"/>
    <mergeCell ref="H45:I45"/>
    <mergeCell ref="H44:I44"/>
    <mergeCell ref="H43:I43"/>
    <mergeCell ref="K42:L42"/>
    <mergeCell ref="K41:L41"/>
    <mergeCell ref="H32:I32"/>
    <mergeCell ref="H31:I31"/>
    <mergeCell ref="H30:I30"/>
    <mergeCell ref="J30:J50"/>
    <mergeCell ref="B53:D53"/>
    <mergeCell ref="B52:F52"/>
    <mergeCell ref="H38:I38"/>
    <mergeCell ref="H37:I37"/>
    <mergeCell ref="H36:I36"/>
    <mergeCell ref="H35:I35"/>
    <mergeCell ref="H34:I34"/>
    <mergeCell ref="H33:I33"/>
    <mergeCell ref="H42:I42"/>
    <mergeCell ref="H41:I41"/>
    <mergeCell ref="H40:I40"/>
    <mergeCell ref="H39:I39"/>
  </mergeCells>
  <pageMargins left="0.7" right="0.7" top="0.75" bottom="0.75" header="0.3" footer="0.3"/>
  <pageSetup scale="46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77" r:id="rId5" name="Check Box 1">
              <controlPr locked="0" defaultSize="0" autoFill="0" autoLine="0" autoPict="0">
                <anchor moveWithCells="1" sizeWithCells="1">
                  <from>
                    <xdr:col>1</xdr:col>
                    <xdr:colOff>1771650</xdr:colOff>
                    <xdr:row>50</xdr:row>
                    <xdr:rowOff>257175</xdr:rowOff>
                  </from>
                  <to>
                    <xdr:col>1</xdr:col>
                    <xdr:colOff>1990725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78" r:id="rId6" name="Check Box 2">
              <controlPr locked="0" defaultSize="0" autoFill="0" autoLine="0" autoPict="0">
                <anchor moveWithCells="1" sizeWithCells="1">
                  <from>
                    <xdr:col>1</xdr:col>
                    <xdr:colOff>1771650</xdr:colOff>
                    <xdr:row>51</xdr:row>
                    <xdr:rowOff>257175</xdr:rowOff>
                  </from>
                  <to>
                    <xdr:col>1</xdr:col>
                    <xdr:colOff>1990725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[7]Sheet2!#REF!</xm:f>
          </x14:formula1>
          <xm:sqref>F45 F50:F51 F53:F54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58"/>
  <sheetViews>
    <sheetView zoomScaleNormal="100" workbookViewId="0">
      <selection activeCell="B67" sqref="B67:H67"/>
    </sheetView>
  </sheetViews>
  <sheetFormatPr defaultRowHeight="15" x14ac:dyDescent="0.25"/>
  <cols>
    <col min="2" max="2" width="28.28515625" style="1" customWidth="1"/>
    <col min="3" max="3" width="24.85546875" customWidth="1"/>
    <col min="4" max="4" width="13.85546875" customWidth="1"/>
    <col min="5" max="5" width="18.140625" customWidth="1"/>
    <col min="6" max="6" width="26.85546875" customWidth="1"/>
    <col min="7" max="7" width="24.140625" customWidth="1"/>
    <col min="8" max="8" width="23.7109375" customWidth="1"/>
    <col min="9" max="9" width="18.28515625" customWidth="1"/>
    <col min="10" max="10" width="20" customWidth="1"/>
    <col min="11" max="11" width="24.42578125" customWidth="1"/>
    <col min="12" max="12" width="16.42578125" customWidth="1"/>
    <col min="13" max="13" width="11.140625" customWidth="1"/>
    <col min="14" max="14" width="11.42578125" style="1" customWidth="1"/>
    <col min="15" max="15" width="22.7109375" style="1" customWidth="1"/>
    <col min="17" max="17" width="10.140625" customWidth="1"/>
    <col min="18" max="18" width="12" customWidth="1"/>
  </cols>
  <sheetData>
    <row r="1" spans="2:15" s="114" customFormat="1" ht="30" customHeight="1" x14ac:dyDescent="0.4">
      <c r="B1" s="307" t="s">
        <v>74</v>
      </c>
      <c r="C1" s="448"/>
      <c r="D1" s="448"/>
      <c r="E1" s="308" t="s">
        <v>77</v>
      </c>
      <c r="F1" s="448"/>
      <c r="G1" s="448"/>
      <c r="H1" s="302" t="s">
        <v>78</v>
      </c>
      <c r="I1" s="448"/>
      <c r="J1" s="448"/>
      <c r="K1" s="308"/>
      <c r="L1" s="309"/>
      <c r="M1" s="309"/>
      <c r="N1" s="310"/>
      <c r="O1" s="311"/>
    </row>
    <row r="2" spans="2:15" s="114" customFormat="1" ht="30" customHeight="1" x14ac:dyDescent="0.4">
      <c r="B2" s="312" t="s">
        <v>0</v>
      </c>
      <c r="C2" s="450"/>
      <c r="D2" s="450"/>
      <c r="E2" s="204" t="s">
        <v>193</v>
      </c>
      <c r="F2" s="150"/>
      <c r="G2" s="451"/>
      <c r="H2" s="451"/>
      <c r="I2" s="451"/>
      <c r="J2" s="451"/>
      <c r="K2" s="168"/>
      <c r="L2" s="168"/>
      <c r="M2" s="168"/>
      <c r="N2" s="168"/>
      <c r="O2" s="313"/>
    </row>
    <row r="3" spans="2:15" s="114" customFormat="1" ht="30" customHeight="1" x14ac:dyDescent="0.4">
      <c r="B3" s="312" t="s">
        <v>2</v>
      </c>
      <c r="C3" s="449"/>
      <c r="D3" s="449"/>
      <c r="E3" s="204" t="s">
        <v>3</v>
      </c>
      <c r="F3" s="449"/>
      <c r="G3" s="449"/>
      <c r="H3" s="449"/>
      <c r="I3" s="449"/>
      <c r="J3" s="449"/>
      <c r="K3" s="147"/>
      <c r="L3" s="147"/>
      <c r="M3" s="147"/>
      <c r="N3" s="288"/>
      <c r="O3" s="313"/>
    </row>
    <row r="4" spans="2:15" s="114" customFormat="1" ht="30" customHeight="1" x14ac:dyDescent="0.4">
      <c r="B4" s="312" t="s">
        <v>4</v>
      </c>
      <c r="C4" s="451"/>
      <c r="D4" s="451"/>
      <c r="E4" s="451"/>
      <c r="F4" s="451"/>
      <c r="G4" s="451"/>
      <c r="H4" s="147"/>
      <c r="I4" s="147"/>
      <c r="J4" s="147"/>
      <c r="K4" s="147"/>
      <c r="L4" s="147"/>
      <c r="M4" s="147"/>
      <c r="N4" s="288"/>
      <c r="O4" s="313"/>
    </row>
    <row r="5" spans="2:15" s="114" customFormat="1" ht="30" customHeight="1" x14ac:dyDescent="0.4">
      <c r="B5" s="312" t="s">
        <v>162</v>
      </c>
      <c r="C5" s="288"/>
      <c r="D5" s="451"/>
      <c r="E5" s="451"/>
      <c r="F5" s="451"/>
      <c r="G5" s="451"/>
      <c r="H5" s="157" t="s">
        <v>6</v>
      </c>
      <c r="I5" s="453"/>
      <c r="J5" s="453"/>
      <c r="K5" s="453"/>
      <c r="L5" s="453"/>
      <c r="M5" s="453"/>
      <c r="N5" s="453"/>
      <c r="O5" s="313"/>
    </row>
    <row r="6" spans="2:15" s="114" customFormat="1" ht="30" customHeight="1" thickBot="1" x14ac:dyDescent="0.45">
      <c r="B6" s="314" t="s">
        <v>5</v>
      </c>
      <c r="C6" s="452"/>
      <c r="D6" s="452"/>
      <c r="E6" s="452"/>
      <c r="F6" s="452"/>
      <c r="G6" s="452"/>
      <c r="H6" s="204"/>
      <c r="I6" s="204"/>
      <c r="J6" s="168"/>
      <c r="K6" s="168"/>
      <c r="L6" s="168"/>
      <c r="M6" s="168"/>
      <c r="N6" s="168"/>
      <c r="O6" s="313"/>
    </row>
    <row r="7" spans="2:15" s="134" customFormat="1" ht="34.5" thickBot="1" x14ac:dyDescent="0.3">
      <c r="B7" s="454" t="s">
        <v>103</v>
      </c>
      <c r="C7" s="455"/>
      <c r="D7" s="456"/>
      <c r="E7" s="454" t="s">
        <v>104</v>
      </c>
      <c r="F7" s="455"/>
      <c r="G7" s="455"/>
      <c r="H7" s="455"/>
      <c r="I7" s="455"/>
      <c r="J7" s="455"/>
      <c r="K7" s="455"/>
      <c r="L7" s="455"/>
      <c r="M7" s="455"/>
      <c r="N7" s="455"/>
      <c r="O7" s="456"/>
    </row>
    <row r="8" spans="2:15" ht="21" x14ac:dyDescent="0.35">
      <c r="B8" s="31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7"/>
    </row>
    <row r="9" spans="2:15" s="116" customFormat="1" ht="23.25" x14ac:dyDescent="0.35">
      <c r="B9" s="457" t="s">
        <v>105</v>
      </c>
      <c r="C9" s="458"/>
      <c r="D9" s="461"/>
      <c r="E9" s="461"/>
      <c r="F9" s="135"/>
      <c r="G9" s="135"/>
      <c r="H9" s="135"/>
      <c r="I9" s="135"/>
      <c r="J9" s="135"/>
      <c r="K9" s="130"/>
      <c r="L9" s="130"/>
      <c r="M9" s="130"/>
      <c r="N9" s="130"/>
      <c r="O9" s="316"/>
    </row>
    <row r="10" spans="2:15" s="116" customFormat="1" ht="23.25" x14ac:dyDescent="0.35">
      <c r="B10" s="317"/>
      <c r="C10" s="130"/>
      <c r="D10" s="129"/>
      <c r="E10" s="129"/>
      <c r="F10" s="129"/>
      <c r="G10" s="129"/>
      <c r="H10" s="129"/>
      <c r="I10" s="129"/>
      <c r="J10" s="129"/>
      <c r="K10" s="130"/>
      <c r="L10" s="130"/>
      <c r="M10" s="130"/>
      <c r="N10" s="130"/>
      <c r="O10" s="316"/>
    </row>
    <row r="11" spans="2:15" s="116" customFormat="1" ht="23.25" x14ac:dyDescent="0.35">
      <c r="B11" s="457" t="s">
        <v>106</v>
      </c>
      <c r="C11" s="458"/>
      <c r="D11" s="459"/>
      <c r="E11" s="459"/>
      <c r="F11" s="129"/>
      <c r="G11" s="129"/>
      <c r="H11" s="129"/>
      <c r="I11" s="129"/>
      <c r="J11" s="129"/>
      <c r="K11" s="130"/>
      <c r="L11" s="130"/>
      <c r="M11" s="130"/>
      <c r="N11" s="130"/>
      <c r="O11" s="316"/>
    </row>
    <row r="12" spans="2:15" s="116" customFormat="1" ht="23.25" x14ac:dyDescent="0.35">
      <c r="B12" s="317"/>
      <c r="C12" s="130"/>
      <c r="D12" s="130"/>
      <c r="E12" s="130"/>
      <c r="F12" s="130"/>
      <c r="G12" s="129"/>
      <c r="H12" s="129"/>
      <c r="I12" s="129"/>
      <c r="J12" s="130"/>
      <c r="K12" s="130"/>
      <c r="L12" s="130"/>
      <c r="M12" s="130"/>
      <c r="N12" s="130"/>
      <c r="O12" s="316"/>
    </row>
    <row r="13" spans="2:15" s="116" customFormat="1" ht="23.25" x14ac:dyDescent="0.35">
      <c r="B13" s="457" t="s">
        <v>107</v>
      </c>
      <c r="C13" s="458"/>
      <c r="D13" s="459"/>
      <c r="E13" s="459"/>
      <c r="F13" s="291" t="s">
        <v>108</v>
      </c>
      <c r="G13" s="180"/>
      <c r="H13" s="284" t="s">
        <v>109</v>
      </c>
      <c r="I13" s="459"/>
      <c r="J13" s="459"/>
      <c r="K13" s="129" t="s">
        <v>117</v>
      </c>
      <c r="L13" s="136"/>
      <c r="M13" s="129"/>
      <c r="N13" s="129"/>
      <c r="O13" s="318"/>
    </row>
    <row r="14" spans="2:15" s="116" customFormat="1" ht="23.25" x14ac:dyDescent="0.35">
      <c r="B14" s="457" t="s">
        <v>110</v>
      </c>
      <c r="C14" s="458"/>
      <c r="D14" s="460"/>
      <c r="E14" s="460"/>
      <c r="F14" s="291" t="s">
        <v>111</v>
      </c>
      <c r="G14" s="319"/>
      <c r="H14" s="284" t="s">
        <v>112</v>
      </c>
      <c r="I14" s="460"/>
      <c r="J14" s="460"/>
      <c r="K14" s="130"/>
      <c r="L14" s="130"/>
      <c r="M14" s="129"/>
      <c r="N14" s="129"/>
      <c r="O14" s="318"/>
    </row>
    <row r="15" spans="2:15" s="116" customFormat="1" ht="23.25" x14ac:dyDescent="0.35">
      <c r="B15" s="457" t="s">
        <v>160</v>
      </c>
      <c r="C15" s="458"/>
      <c r="D15" s="460"/>
      <c r="E15" s="460"/>
      <c r="F15" s="284" t="s">
        <v>113</v>
      </c>
      <c r="G15" s="133"/>
      <c r="H15" s="458" t="s">
        <v>114</v>
      </c>
      <c r="I15" s="458"/>
      <c r="J15" s="133"/>
      <c r="K15" s="130"/>
      <c r="L15" s="129"/>
      <c r="M15" s="129"/>
      <c r="N15" s="129"/>
      <c r="O15" s="316"/>
    </row>
    <row r="16" spans="2:15" s="116" customFormat="1" ht="23.25" x14ac:dyDescent="0.35">
      <c r="B16" s="457" t="s">
        <v>115</v>
      </c>
      <c r="C16" s="458"/>
      <c r="D16" s="133"/>
      <c r="E16" s="129"/>
      <c r="F16" s="291" t="s">
        <v>116</v>
      </c>
      <c r="G16" s="319"/>
      <c r="H16" s="129"/>
      <c r="I16" s="129"/>
      <c r="J16" s="129"/>
      <c r="K16" s="130"/>
      <c r="L16" s="129"/>
      <c r="M16" s="129"/>
      <c r="N16" s="129"/>
      <c r="O16" s="316"/>
    </row>
    <row r="17" spans="2:15" ht="19.5" thickBot="1" x14ac:dyDescent="0.35">
      <c r="B17" s="13"/>
      <c r="C17" s="24"/>
      <c r="D17" s="24"/>
      <c r="E17" s="24"/>
      <c r="F17" s="24"/>
      <c r="G17" s="84"/>
      <c r="H17" s="24"/>
      <c r="I17" s="24"/>
      <c r="J17" s="24"/>
      <c r="K17" s="24"/>
      <c r="L17" s="24"/>
      <c r="M17" s="84"/>
      <c r="N17" s="84"/>
      <c r="O17" s="7"/>
    </row>
    <row r="18" spans="2:15" s="114" customFormat="1" ht="54.75" customHeight="1" thickBot="1" x14ac:dyDescent="0.45">
      <c r="B18" s="320" t="s">
        <v>74</v>
      </c>
      <c r="C18" s="137" t="s">
        <v>118</v>
      </c>
      <c r="D18" s="137" t="s">
        <v>119</v>
      </c>
      <c r="E18" s="138" t="s">
        <v>120</v>
      </c>
      <c r="F18" s="139" t="s">
        <v>74</v>
      </c>
      <c r="G18" s="140" t="s">
        <v>118</v>
      </c>
      <c r="H18" s="137" t="s">
        <v>121</v>
      </c>
      <c r="I18" s="138" t="s">
        <v>120</v>
      </c>
      <c r="J18" s="140" t="s">
        <v>74</v>
      </c>
      <c r="K18" s="137" t="s">
        <v>118</v>
      </c>
      <c r="L18" s="137" t="s">
        <v>119</v>
      </c>
      <c r="M18" s="435" t="s">
        <v>120</v>
      </c>
      <c r="N18" s="436"/>
      <c r="O18" s="313"/>
    </row>
    <row r="19" spans="2:15" ht="18.75" x14ac:dyDescent="0.3">
      <c r="B19" s="321"/>
      <c r="C19" s="322"/>
      <c r="D19" s="322"/>
      <c r="E19" s="323"/>
      <c r="F19" s="324"/>
      <c r="G19" s="322"/>
      <c r="H19" s="322"/>
      <c r="I19" s="323"/>
      <c r="J19" s="324"/>
      <c r="K19" s="322"/>
      <c r="L19" s="322"/>
      <c r="M19" s="464"/>
      <c r="N19" s="465"/>
      <c r="O19" s="7"/>
    </row>
    <row r="20" spans="2:15" ht="18.75" x14ac:dyDescent="0.3">
      <c r="B20" s="325"/>
      <c r="C20" s="326"/>
      <c r="D20" s="326"/>
      <c r="E20" s="327"/>
      <c r="F20" s="328"/>
      <c r="G20" s="326"/>
      <c r="H20" s="326"/>
      <c r="I20" s="327"/>
      <c r="J20" s="328"/>
      <c r="K20" s="326"/>
      <c r="L20" s="326"/>
      <c r="M20" s="440"/>
      <c r="N20" s="441"/>
      <c r="O20" s="7"/>
    </row>
    <row r="21" spans="2:15" ht="18.75" x14ac:dyDescent="0.3">
      <c r="B21" s="325"/>
      <c r="C21" s="326"/>
      <c r="D21" s="326"/>
      <c r="E21" s="327"/>
      <c r="F21" s="328"/>
      <c r="G21" s="326"/>
      <c r="H21" s="326"/>
      <c r="I21" s="327"/>
      <c r="J21" s="328"/>
      <c r="K21" s="326"/>
      <c r="L21" s="326"/>
      <c r="M21" s="440"/>
      <c r="N21" s="441"/>
      <c r="O21" s="7"/>
    </row>
    <row r="22" spans="2:15" ht="18.75" x14ac:dyDescent="0.3">
      <c r="B22" s="325"/>
      <c r="C22" s="326"/>
      <c r="D22" s="326"/>
      <c r="E22" s="327"/>
      <c r="F22" s="328"/>
      <c r="G22" s="326"/>
      <c r="H22" s="326"/>
      <c r="I22" s="327"/>
      <c r="J22" s="328"/>
      <c r="K22" s="326"/>
      <c r="L22" s="326"/>
      <c r="M22" s="440"/>
      <c r="N22" s="441"/>
      <c r="O22" s="7"/>
    </row>
    <row r="23" spans="2:15" ht="18.75" x14ac:dyDescent="0.3">
      <c r="B23" s="325"/>
      <c r="C23" s="326"/>
      <c r="D23" s="326"/>
      <c r="E23" s="327"/>
      <c r="F23" s="328"/>
      <c r="G23" s="326"/>
      <c r="H23" s="326"/>
      <c r="I23" s="327"/>
      <c r="J23" s="328"/>
      <c r="K23" s="326"/>
      <c r="L23" s="326"/>
      <c r="M23" s="440"/>
      <c r="N23" s="441"/>
      <c r="O23" s="7"/>
    </row>
    <row r="24" spans="2:15" ht="18.75" x14ac:dyDescent="0.3">
      <c r="B24" s="325"/>
      <c r="C24" s="326"/>
      <c r="D24" s="326"/>
      <c r="E24" s="327"/>
      <c r="F24" s="328"/>
      <c r="G24" s="326"/>
      <c r="H24" s="326"/>
      <c r="I24" s="327"/>
      <c r="J24" s="328"/>
      <c r="K24" s="326"/>
      <c r="L24" s="326"/>
      <c r="M24" s="462"/>
      <c r="N24" s="463"/>
      <c r="O24" s="7"/>
    </row>
    <row r="25" spans="2:15" ht="18.75" x14ac:dyDescent="0.3">
      <c r="B25" s="325"/>
      <c r="C25" s="326"/>
      <c r="D25" s="326"/>
      <c r="E25" s="327"/>
      <c r="F25" s="328"/>
      <c r="G25" s="326"/>
      <c r="H25" s="326"/>
      <c r="I25" s="327"/>
      <c r="J25" s="328"/>
      <c r="K25" s="326"/>
      <c r="L25" s="326"/>
      <c r="M25" s="440"/>
      <c r="N25" s="441"/>
      <c r="O25" s="7"/>
    </row>
    <row r="26" spans="2:15" ht="18.75" x14ac:dyDescent="0.3">
      <c r="B26" s="325"/>
      <c r="C26" s="326"/>
      <c r="D26" s="326"/>
      <c r="E26" s="327"/>
      <c r="F26" s="328"/>
      <c r="G26" s="326"/>
      <c r="H26" s="326"/>
      <c r="I26" s="327"/>
      <c r="J26" s="328"/>
      <c r="K26" s="326"/>
      <c r="L26" s="326"/>
      <c r="M26" s="440"/>
      <c r="N26" s="441"/>
      <c r="O26" s="7"/>
    </row>
    <row r="27" spans="2:15" ht="18.75" x14ac:dyDescent="0.3">
      <c r="B27" s="325"/>
      <c r="C27" s="326"/>
      <c r="D27" s="326"/>
      <c r="E27" s="327"/>
      <c r="F27" s="328"/>
      <c r="G27" s="326"/>
      <c r="H27" s="326"/>
      <c r="I27" s="327"/>
      <c r="J27" s="328"/>
      <c r="K27" s="326"/>
      <c r="L27" s="326"/>
      <c r="M27" s="440"/>
      <c r="N27" s="441"/>
      <c r="O27" s="7"/>
    </row>
    <row r="28" spans="2:15" ht="18.75" x14ac:dyDescent="0.3">
      <c r="B28" s="325"/>
      <c r="C28" s="326"/>
      <c r="D28" s="326"/>
      <c r="E28" s="327"/>
      <c r="F28" s="328"/>
      <c r="G28" s="326"/>
      <c r="H28" s="326"/>
      <c r="I28" s="327"/>
      <c r="J28" s="328"/>
      <c r="K28" s="326"/>
      <c r="L28" s="326"/>
      <c r="M28" s="440"/>
      <c r="N28" s="441"/>
      <c r="O28" s="7"/>
    </row>
    <row r="29" spans="2:15" ht="18.75" x14ac:dyDescent="0.3">
      <c r="B29" s="325"/>
      <c r="C29" s="326"/>
      <c r="D29" s="326"/>
      <c r="E29" s="327"/>
      <c r="F29" s="329"/>
      <c r="G29" s="326"/>
      <c r="H29" s="326"/>
      <c r="I29" s="327"/>
      <c r="J29" s="329"/>
      <c r="K29" s="326"/>
      <c r="L29" s="326"/>
      <c r="M29" s="440"/>
      <c r="N29" s="441"/>
      <c r="O29" s="7"/>
    </row>
    <row r="30" spans="2:15" ht="18.75" x14ac:dyDescent="0.3">
      <c r="B30" s="325"/>
      <c r="C30" s="326"/>
      <c r="D30" s="326"/>
      <c r="E30" s="327"/>
      <c r="F30" s="329"/>
      <c r="G30" s="326"/>
      <c r="H30" s="326"/>
      <c r="I30" s="327"/>
      <c r="J30" s="329"/>
      <c r="K30" s="326"/>
      <c r="L30" s="326"/>
      <c r="M30" s="440"/>
      <c r="N30" s="441"/>
      <c r="O30" s="7"/>
    </row>
    <row r="31" spans="2:15" ht="18.75" x14ac:dyDescent="0.3">
      <c r="B31" s="325"/>
      <c r="C31" s="326"/>
      <c r="D31" s="326"/>
      <c r="E31" s="327"/>
      <c r="F31" s="329"/>
      <c r="G31" s="326"/>
      <c r="H31" s="326"/>
      <c r="I31" s="327"/>
      <c r="J31" s="329"/>
      <c r="K31" s="326"/>
      <c r="L31" s="326"/>
      <c r="M31" s="440"/>
      <c r="N31" s="441"/>
      <c r="O31" s="7"/>
    </row>
    <row r="32" spans="2:15" ht="18.75" x14ac:dyDescent="0.3">
      <c r="B32" s="325"/>
      <c r="C32" s="326"/>
      <c r="D32" s="326"/>
      <c r="E32" s="327"/>
      <c r="F32" s="329"/>
      <c r="G32" s="326"/>
      <c r="H32" s="326"/>
      <c r="I32" s="327"/>
      <c r="J32" s="329"/>
      <c r="K32" s="326"/>
      <c r="L32" s="326"/>
      <c r="M32" s="440"/>
      <c r="N32" s="441"/>
      <c r="O32" s="7"/>
    </row>
    <row r="33" spans="2:15" ht="18.75" x14ac:dyDescent="0.3">
      <c r="B33" s="325"/>
      <c r="C33" s="326"/>
      <c r="D33" s="326"/>
      <c r="E33" s="327"/>
      <c r="F33" s="329"/>
      <c r="G33" s="326"/>
      <c r="H33" s="326"/>
      <c r="I33" s="327"/>
      <c r="J33" s="329"/>
      <c r="K33" s="326"/>
      <c r="L33" s="326"/>
      <c r="M33" s="440"/>
      <c r="N33" s="441"/>
      <c r="O33" s="7"/>
    </row>
    <row r="34" spans="2:15" ht="18.75" x14ac:dyDescent="0.3">
      <c r="B34" s="325"/>
      <c r="C34" s="326"/>
      <c r="D34" s="326"/>
      <c r="E34" s="327"/>
      <c r="F34" s="329"/>
      <c r="G34" s="326"/>
      <c r="H34" s="326"/>
      <c r="I34" s="327"/>
      <c r="J34" s="329"/>
      <c r="K34" s="326"/>
      <c r="L34" s="326"/>
      <c r="M34" s="440"/>
      <c r="N34" s="441"/>
      <c r="O34" s="7"/>
    </row>
    <row r="35" spans="2:15" ht="18.75" x14ac:dyDescent="0.3">
      <c r="B35" s="325"/>
      <c r="C35" s="326"/>
      <c r="D35" s="326"/>
      <c r="E35" s="327"/>
      <c r="F35" s="329"/>
      <c r="G35" s="326"/>
      <c r="H35" s="326"/>
      <c r="I35" s="327"/>
      <c r="J35" s="329"/>
      <c r="K35" s="326"/>
      <c r="L35" s="326"/>
      <c r="M35" s="440"/>
      <c r="N35" s="441"/>
      <c r="O35" s="7"/>
    </row>
    <row r="36" spans="2:15" ht="18.75" x14ac:dyDescent="0.3">
      <c r="B36" s="325"/>
      <c r="C36" s="326"/>
      <c r="D36" s="326"/>
      <c r="E36" s="327"/>
      <c r="F36" s="329"/>
      <c r="G36" s="326"/>
      <c r="H36" s="326"/>
      <c r="I36" s="327"/>
      <c r="J36" s="329"/>
      <c r="K36" s="326"/>
      <c r="L36" s="326"/>
      <c r="M36" s="440"/>
      <c r="N36" s="441"/>
      <c r="O36" s="7"/>
    </row>
    <row r="37" spans="2:15" ht="19.5" thickBot="1" x14ac:dyDescent="0.35">
      <c r="B37" s="330"/>
      <c r="C37" s="331"/>
      <c r="D37" s="331"/>
      <c r="E37" s="332"/>
      <c r="F37" s="333"/>
      <c r="G37" s="331"/>
      <c r="H37" s="331"/>
      <c r="I37" s="332"/>
      <c r="J37" s="333"/>
      <c r="K37" s="331"/>
      <c r="L37" s="331"/>
      <c r="M37" s="442"/>
      <c r="N37" s="443"/>
      <c r="O37" s="334"/>
    </row>
    <row r="38" spans="2:15" ht="18.75" x14ac:dyDescent="0.3">
      <c r="B38" s="110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7"/>
    </row>
    <row r="39" spans="2:15" ht="18.75" x14ac:dyDescent="0.3">
      <c r="B39" s="110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7"/>
    </row>
    <row r="40" spans="2:15" ht="18.75" x14ac:dyDescent="0.3">
      <c r="B40" s="110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7"/>
    </row>
    <row r="41" spans="2:15" ht="18.75" x14ac:dyDescent="0.3">
      <c r="B41" s="11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7"/>
    </row>
    <row r="42" spans="2:15" ht="18.75" x14ac:dyDescent="0.3">
      <c r="B42" s="11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7"/>
    </row>
    <row r="43" spans="2:15" ht="18.75" x14ac:dyDescent="0.3">
      <c r="B43" s="110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7"/>
    </row>
    <row r="44" spans="2:15" ht="18.75" x14ac:dyDescent="0.3">
      <c r="B44" s="11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7"/>
    </row>
    <row r="45" spans="2:15" ht="18.75" x14ac:dyDescent="0.3">
      <c r="B45" s="11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7"/>
    </row>
    <row r="46" spans="2:15" ht="21" x14ac:dyDescent="0.35">
      <c r="B46" s="110"/>
      <c r="C46" s="111" t="s">
        <v>161</v>
      </c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4"/>
      <c r="O46" s="7"/>
    </row>
    <row r="47" spans="2:15" ht="18.75" x14ac:dyDescent="0.25">
      <c r="B47" s="110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4"/>
      <c r="O47" s="7"/>
    </row>
    <row r="48" spans="2:15" ht="18.75" x14ac:dyDescent="0.25">
      <c r="B48" s="110"/>
      <c r="C48" s="445"/>
      <c r="D48" s="445"/>
      <c r="E48" s="445"/>
      <c r="F48" s="445"/>
      <c r="G48" s="445"/>
      <c r="H48" s="445"/>
      <c r="I48" s="445"/>
      <c r="J48" s="445"/>
      <c r="K48" s="445"/>
      <c r="L48" s="445"/>
      <c r="M48" s="445"/>
      <c r="N48" s="445"/>
      <c r="O48" s="7"/>
    </row>
    <row r="49" spans="2:18" ht="18.75" x14ac:dyDescent="0.3">
      <c r="B49" s="110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7"/>
    </row>
    <row r="50" spans="2:18" ht="19.5" thickBot="1" x14ac:dyDescent="0.35">
      <c r="B50" s="110"/>
      <c r="C50" s="8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7"/>
    </row>
    <row r="51" spans="2:18" ht="19.5" thickBot="1" x14ac:dyDescent="0.35">
      <c r="B51" s="110"/>
      <c r="C51" s="446" t="s">
        <v>122</v>
      </c>
      <c r="D51" s="447"/>
      <c r="E51" s="431"/>
      <c r="F51" s="432"/>
      <c r="G51" s="433"/>
      <c r="H51" s="433"/>
      <c r="I51" s="434"/>
      <c r="J51" s="335"/>
      <c r="K51" s="95" t="s">
        <v>29</v>
      </c>
      <c r="L51" s="437"/>
      <c r="M51" s="438"/>
      <c r="N51" s="439"/>
      <c r="O51" s="7"/>
    </row>
    <row r="52" spans="2:18" ht="18.75" x14ac:dyDescent="0.3">
      <c r="B52" s="110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7"/>
      <c r="R52" s="1"/>
    </row>
    <row r="53" spans="2:18" ht="18.75" x14ac:dyDescent="0.3">
      <c r="B53" s="110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7"/>
    </row>
    <row r="54" spans="2:18" ht="18.75" x14ac:dyDescent="0.3">
      <c r="B54" s="110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7"/>
    </row>
    <row r="55" spans="2:18" x14ac:dyDescent="0.25">
      <c r="B55" s="110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7"/>
    </row>
    <row r="56" spans="2:18" x14ac:dyDescent="0.25">
      <c r="B56" s="110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7"/>
    </row>
    <row r="57" spans="2:18" ht="15.75" thickBot="1" x14ac:dyDescent="0.3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</row>
    <row r="58" spans="2:18" x14ac:dyDescent="0.25">
      <c r="O58" s="8"/>
    </row>
  </sheetData>
  <sheetProtection algorithmName="SHA-512" hashValue="EHYeY5stztDfJuZ+EiVN+3bCQg3s7MhieaoiA3JNhO01Ocj2I5gZZy1DWK+2TWHJvK0MILq/0h50vFZmIzWg/w==" saltValue="ic2VOUj3FVqeeVOFBBIDFA==" spinCount="100000" sheet="1" objects="1" scenarios="1"/>
  <customSheetViews>
    <customSheetView guid="{89904DBE-5B5B-41B3-96E8-5A0277F8778A}" showPageBreaks="1" view="pageLayout">
      <selection activeCell="M3" sqref="M3"/>
      <pageMargins left="0.7" right="0.7" top="0.75" bottom="0.75" header="0.3" footer="0.3"/>
      <pageSetup orientation="portrait" verticalDpi="0" r:id="rId1"/>
      <headerFooter>
        <oddHeader>&amp;LOhio Department of Transportation&amp;CPile Driving Log&amp;RCA-S-3</oddHeader>
      </headerFooter>
    </customSheetView>
    <customSheetView guid="{48C10970-5E53-430A-BECA-FE6FDE4F5198}" showPageBreaks="1" fitToPage="1" printArea="1">
      <selection activeCell="H12" sqref="H12"/>
      <pageMargins left="0" right="0" top="0.75" bottom="0" header="0.3" footer="0"/>
      <printOptions horizontalCentered="1"/>
      <pageSetup scale="46" orientation="landscape" r:id="rId2"/>
      <headerFooter>
        <oddHeader>&amp;C&amp;"-,Bold"&amp;28Ohio Department of Transportation</oddHeader>
      </headerFooter>
    </customSheetView>
  </customSheetViews>
  <mergeCells count="53">
    <mergeCell ref="M24:N24"/>
    <mergeCell ref="M26:N26"/>
    <mergeCell ref="M27:N27"/>
    <mergeCell ref="M28:N28"/>
    <mergeCell ref="M19:N19"/>
    <mergeCell ref="M29:N29"/>
    <mergeCell ref="M30:N30"/>
    <mergeCell ref="M31:N31"/>
    <mergeCell ref="M32:N32"/>
    <mergeCell ref="M25:N25"/>
    <mergeCell ref="I14:J14"/>
    <mergeCell ref="H15:I15"/>
    <mergeCell ref="I13:J13"/>
    <mergeCell ref="B14:C14"/>
    <mergeCell ref="B15:C15"/>
    <mergeCell ref="B9:C9"/>
    <mergeCell ref="B11:C11"/>
    <mergeCell ref="B13:C13"/>
    <mergeCell ref="B16:C16"/>
    <mergeCell ref="D13:E13"/>
    <mergeCell ref="D14:E14"/>
    <mergeCell ref="D15:E15"/>
    <mergeCell ref="D9:E9"/>
    <mergeCell ref="D11:E11"/>
    <mergeCell ref="C4:G4"/>
    <mergeCell ref="D5:G5"/>
    <mergeCell ref="C6:G6"/>
    <mergeCell ref="I5:N5"/>
    <mergeCell ref="B7:D7"/>
    <mergeCell ref="E7:O7"/>
    <mergeCell ref="C1:D1"/>
    <mergeCell ref="F1:G1"/>
    <mergeCell ref="I1:J1"/>
    <mergeCell ref="C3:D3"/>
    <mergeCell ref="F3:J3"/>
    <mergeCell ref="C2:D2"/>
    <mergeCell ref="G2:J2"/>
    <mergeCell ref="E51:I51"/>
    <mergeCell ref="M18:N18"/>
    <mergeCell ref="L51:N51"/>
    <mergeCell ref="M21:N21"/>
    <mergeCell ref="M22:N22"/>
    <mergeCell ref="M23:N23"/>
    <mergeCell ref="M34:N34"/>
    <mergeCell ref="M35:N35"/>
    <mergeCell ref="M36:N36"/>
    <mergeCell ref="M37:N37"/>
    <mergeCell ref="M33:N33"/>
    <mergeCell ref="D46:N46"/>
    <mergeCell ref="C47:N47"/>
    <mergeCell ref="C48:N48"/>
    <mergeCell ref="C51:D51"/>
    <mergeCell ref="M20:N20"/>
  </mergeCells>
  <printOptions horizontalCentered="1"/>
  <pageMargins left="0" right="0" top="0.75" bottom="0" header="0.3" footer="0"/>
  <pageSetup scale="46" orientation="landscape" r:id="rId3"/>
  <headerFooter>
    <oddHeader>&amp;C&amp;"-,Bold"&amp;28Ohio Department of Transportation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O56"/>
  <sheetViews>
    <sheetView zoomScaleNormal="100" workbookViewId="0">
      <selection activeCell="B67" sqref="B67:H67"/>
    </sheetView>
  </sheetViews>
  <sheetFormatPr defaultRowHeight="15" x14ac:dyDescent="0.25"/>
  <sheetData>
    <row r="1" spans="1:15" ht="21" x14ac:dyDescent="0.35">
      <c r="A1" s="101"/>
      <c r="B1" s="89" t="s">
        <v>194</v>
      </c>
      <c r="C1" s="87"/>
      <c r="D1" s="87"/>
      <c r="E1" s="88"/>
      <c r="F1" s="87"/>
      <c r="G1" s="87"/>
      <c r="H1" s="87"/>
      <c r="I1" s="87"/>
      <c r="J1" s="87"/>
      <c r="K1" s="87"/>
      <c r="L1" s="89"/>
      <c r="M1" s="89"/>
      <c r="N1" s="103"/>
      <c r="O1" s="1"/>
    </row>
    <row r="2" spans="1:15" x14ac:dyDescent="0.25">
      <c r="A2" s="106"/>
      <c r="B2" s="86"/>
      <c r="C2" s="19"/>
      <c r="D2" s="19"/>
      <c r="E2" s="86"/>
      <c r="F2" s="86"/>
      <c r="G2" s="86"/>
      <c r="H2" s="86"/>
      <c r="I2" s="19"/>
      <c r="J2" s="19"/>
      <c r="K2" s="19"/>
      <c r="L2" s="86"/>
      <c r="M2" s="86"/>
      <c r="N2" s="104"/>
      <c r="O2" s="1"/>
    </row>
    <row r="3" spans="1:15" x14ac:dyDescent="0.25">
      <c r="A3" s="106"/>
      <c r="B3" s="86"/>
      <c r="C3" s="19"/>
      <c r="D3" s="19"/>
      <c r="E3" s="86"/>
      <c r="F3" s="86"/>
      <c r="G3" s="86"/>
      <c r="H3" s="86"/>
      <c r="I3" s="19"/>
      <c r="J3" s="19"/>
      <c r="K3" s="19"/>
      <c r="L3" s="86"/>
      <c r="M3" s="86"/>
      <c r="N3" s="104"/>
      <c r="O3" s="1"/>
    </row>
    <row r="4" spans="1:15" x14ac:dyDescent="0.25">
      <c r="A4" s="10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104"/>
      <c r="O4" s="1"/>
    </row>
    <row r="5" spans="1:15" x14ac:dyDescent="0.25">
      <c r="A5" s="10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105"/>
      <c r="O5" s="1"/>
    </row>
    <row r="6" spans="1:15" ht="30" x14ac:dyDescent="0.25">
      <c r="A6" s="98" t="s">
        <v>74</v>
      </c>
      <c r="B6" s="90" t="s">
        <v>195</v>
      </c>
      <c r="C6" s="466" t="s">
        <v>196</v>
      </c>
      <c r="D6" s="466"/>
      <c r="E6" s="466"/>
      <c r="F6" s="466"/>
      <c r="G6" s="466"/>
      <c r="H6" s="96" t="s">
        <v>74</v>
      </c>
      <c r="I6" s="90" t="s">
        <v>195</v>
      </c>
      <c r="J6" s="466" t="s">
        <v>196</v>
      </c>
      <c r="K6" s="466"/>
      <c r="L6" s="466"/>
      <c r="M6" s="466"/>
      <c r="N6" s="466"/>
      <c r="O6" s="1"/>
    </row>
    <row r="7" spans="1:15" x14ac:dyDescent="0.25">
      <c r="A7" s="100"/>
      <c r="B7" s="99"/>
      <c r="C7" s="16" t="s">
        <v>197</v>
      </c>
      <c r="D7" s="16" t="s">
        <v>197</v>
      </c>
      <c r="E7" s="16" t="s">
        <v>197</v>
      </c>
      <c r="F7" s="16" t="s">
        <v>197</v>
      </c>
      <c r="G7" s="16" t="s">
        <v>197</v>
      </c>
      <c r="H7" s="99"/>
      <c r="I7" s="99"/>
      <c r="J7" s="16" t="s">
        <v>197</v>
      </c>
      <c r="K7" s="16" t="s">
        <v>197</v>
      </c>
      <c r="L7" s="16" t="s">
        <v>197</v>
      </c>
      <c r="M7" s="16" t="s">
        <v>197</v>
      </c>
      <c r="N7" s="16" t="s">
        <v>197</v>
      </c>
      <c r="O7" s="1"/>
    </row>
    <row r="8" spans="1:15" x14ac:dyDescent="0.25">
      <c r="A8" s="106"/>
      <c r="B8" s="91">
        <v>1</v>
      </c>
      <c r="C8" s="12"/>
      <c r="D8" s="12"/>
      <c r="E8" s="12"/>
      <c r="F8" s="12"/>
      <c r="G8" s="12"/>
      <c r="H8" s="97"/>
      <c r="I8" s="91">
        <v>41</v>
      </c>
      <c r="J8" s="12"/>
      <c r="K8" s="12"/>
      <c r="L8" s="12"/>
      <c r="M8" s="12"/>
      <c r="N8" s="12"/>
      <c r="O8" s="1"/>
    </row>
    <row r="9" spans="1:15" x14ac:dyDescent="0.25">
      <c r="A9" s="106"/>
      <c r="B9" s="91">
        <v>2</v>
      </c>
      <c r="C9" s="12"/>
      <c r="D9" s="12"/>
      <c r="E9" s="12"/>
      <c r="F9" s="12"/>
      <c r="G9" s="12"/>
      <c r="H9" s="97"/>
      <c r="I9" s="91">
        <v>42</v>
      </c>
      <c r="J9" s="12"/>
      <c r="K9" s="12"/>
      <c r="L9" s="12"/>
      <c r="M9" s="12"/>
      <c r="N9" s="12"/>
      <c r="O9" s="1"/>
    </row>
    <row r="10" spans="1:15" x14ac:dyDescent="0.25">
      <c r="A10" s="106"/>
      <c r="B10" s="91">
        <v>3</v>
      </c>
      <c r="C10" s="12"/>
      <c r="D10" s="12"/>
      <c r="E10" s="12"/>
      <c r="F10" s="12"/>
      <c r="G10" s="12"/>
      <c r="H10" s="97"/>
      <c r="I10" s="91">
        <v>43</v>
      </c>
      <c r="J10" s="12"/>
      <c r="K10" s="12"/>
      <c r="L10" s="12"/>
      <c r="M10" s="12"/>
      <c r="N10" s="12"/>
      <c r="O10" s="1"/>
    </row>
    <row r="11" spans="1:15" x14ac:dyDescent="0.25">
      <c r="A11" s="106"/>
      <c r="B11" s="91">
        <v>4</v>
      </c>
      <c r="C11" s="12"/>
      <c r="D11" s="12"/>
      <c r="E11" s="12"/>
      <c r="F11" s="12"/>
      <c r="G11" s="12"/>
      <c r="H11" s="97"/>
      <c r="I11" s="91">
        <v>44</v>
      </c>
      <c r="J11" s="12"/>
      <c r="K11" s="12"/>
      <c r="L11" s="12"/>
      <c r="M11" s="12"/>
      <c r="N11" s="12"/>
      <c r="O11" s="1"/>
    </row>
    <row r="12" spans="1:15" x14ac:dyDescent="0.25">
      <c r="A12" s="106"/>
      <c r="B12" s="91">
        <v>5</v>
      </c>
      <c r="C12" s="12"/>
      <c r="D12" s="12"/>
      <c r="E12" s="12"/>
      <c r="F12" s="12"/>
      <c r="G12" s="12"/>
      <c r="H12" s="97"/>
      <c r="I12" s="91">
        <v>45</v>
      </c>
      <c r="J12" s="12"/>
      <c r="K12" s="12"/>
      <c r="L12" s="12"/>
      <c r="M12" s="12"/>
      <c r="N12" s="12"/>
      <c r="O12" s="1"/>
    </row>
    <row r="13" spans="1:15" x14ac:dyDescent="0.25">
      <c r="A13" s="106"/>
      <c r="B13" s="91">
        <v>6</v>
      </c>
      <c r="C13" s="12"/>
      <c r="D13" s="12"/>
      <c r="E13" s="12"/>
      <c r="F13" s="12"/>
      <c r="G13" s="12"/>
      <c r="H13" s="97"/>
      <c r="I13" s="91">
        <v>46</v>
      </c>
      <c r="J13" s="12"/>
      <c r="K13" s="12"/>
      <c r="L13" s="12"/>
      <c r="M13" s="12"/>
      <c r="N13" s="12"/>
      <c r="O13" s="1"/>
    </row>
    <row r="14" spans="1:15" x14ac:dyDescent="0.25">
      <c r="A14" s="106"/>
      <c r="B14" s="91">
        <v>7</v>
      </c>
      <c r="C14" s="12"/>
      <c r="D14" s="12"/>
      <c r="E14" s="12"/>
      <c r="F14" s="12"/>
      <c r="G14" s="12"/>
      <c r="H14" s="97"/>
      <c r="I14" s="91">
        <v>47</v>
      </c>
      <c r="J14" s="12"/>
      <c r="K14" s="12"/>
      <c r="L14" s="12"/>
      <c r="M14" s="12"/>
      <c r="N14" s="12"/>
      <c r="O14" s="1"/>
    </row>
    <row r="15" spans="1:15" x14ac:dyDescent="0.25">
      <c r="A15" s="106"/>
      <c r="B15" s="91">
        <v>8</v>
      </c>
      <c r="C15" s="12"/>
      <c r="D15" s="12"/>
      <c r="E15" s="12"/>
      <c r="F15" s="12"/>
      <c r="G15" s="12"/>
      <c r="H15" s="97"/>
      <c r="I15" s="91">
        <v>48</v>
      </c>
      <c r="J15" s="12"/>
      <c r="K15" s="12"/>
      <c r="L15" s="12"/>
      <c r="M15" s="12"/>
      <c r="N15" s="12"/>
      <c r="O15" s="1"/>
    </row>
    <row r="16" spans="1:15" x14ac:dyDescent="0.25">
      <c r="A16" s="106"/>
      <c r="B16" s="91">
        <v>9</v>
      </c>
      <c r="C16" s="12"/>
      <c r="D16" s="12"/>
      <c r="E16" s="12"/>
      <c r="F16" s="12"/>
      <c r="G16" s="12"/>
      <c r="H16" s="97"/>
      <c r="I16" s="91">
        <v>49</v>
      </c>
      <c r="J16" s="12"/>
      <c r="K16" s="12"/>
      <c r="L16" s="12"/>
      <c r="M16" s="12"/>
      <c r="N16" s="12"/>
      <c r="O16" s="1"/>
    </row>
    <row r="17" spans="1:15" x14ac:dyDescent="0.25">
      <c r="A17" s="106"/>
      <c r="B17" s="91">
        <v>10</v>
      </c>
      <c r="C17" s="12"/>
      <c r="D17" s="12"/>
      <c r="E17" s="12"/>
      <c r="F17" s="12"/>
      <c r="G17" s="12"/>
      <c r="H17" s="97"/>
      <c r="I17" s="91">
        <v>50</v>
      </c>
      <c r="J17" s="12"/>
      <c r="K17" s="12"/>
      <c r="L17" s="12"/>
      <c r="M17" s="12"/>
      <c r="N17" s="12"/>
      <c r="O17" s="1"/>
    </row>
    <row r="18" spans="1:15" x14ac:dyDescent="0.25">
      <c r="A18" s="106"/>
      <c r="B18" s="91">
        <v>11</v>
      </c>
      <c r="C18" s="12"/>
      <c r="D18" s="12"/>
      <c r="E18" s="12"/>
      <c r="F18" s="12"/>
      <c r="G18" s="12"/>
      <c r="H18" s="97"/>
      <c r="I18" s="91">
        <v>51</v>
      </c>
      <c r="J18" s="12"/>
      <c r="K18" s="12"/>
      <c r="L18" s="12"/>
      <c r="M18" s="12"/>
      <c r="N18" s="12"/>
      <c r="O18" s="1"/>
    </row>
    <row r="19" spans="1:15" x14ac:dyDescent="0.25">
      <c r="A19" s="106"/>
      <c r="B19" s="91">
        <v>12</v>
      </c>
      <c r="C19" s="12"/>
      <c r="D19" s="12"/>
      <c r="E19" s="12"/>
      <c r="F19" s="12"/>
      <c r="G19" s="12"/>
      <c r="H19" s="97"/>
      <c r="I19" s="91">
        <v>52</v>
      </c>
      <c r="J19" s="12"/>
      <c r="K19" s="12"/>
      <c r="L19" s="12"/>
      <c r="M19" s="12"/>
      <c r="N19" s="12"/>
      <c r="O19" s="1"/>
    </row>
    <row r="20" spans="1:15" x14ac:dyDescent="0.25">
      <c r="A20" s="106"/>
      <c r="B20" s="91">
        <v>13</v>
      </c>
      <c r="C20" s="12"/>
      <c r="D20" s="12"/>
      <c r="E20" s="12"/>
      <c r="F20" s="12"/>
      <c r="G20" s="12"/>
      <c r="H20" s="97"/>
      <c r="I20" s="91">
        <v>53</v>
      </c>
      <c r="J20" s="12"/>
      <c r="K20" s="12"/>
      <c r="L20" s="12"/>
      <c r="M20" s="12"/>
      <c r="N20" s="12"/>
      <c r="O20" s="1"/>
    </row>
    <row r="21" spans="1:15" x14ac:dyDescent="0.25">
      <c r="A21" s="106"/>
      <c r="B21" s="91">
        <v>14</v>
      </c>
      <c r="C21" s="12"/>
      <c r="D21" s="12"/>
      <c r="E21" s="12"/>
      <c r="F21" s="12"/>
      <c r="G21" s="12"/>
      <c r="H21" s="97"/>
      <c r="I21" s="91">
        <v>54</v>
      </c>
      <c r="J21" s="12"/>
      <c r="K21" s="12"/>
      <c r="L21" s="12"/>
      <c r="M21" s="12"/>
      <c r="N21" s="12"/>
      <c r="O21" s="1"/>
    </row>
    <row r="22" spans="1:15" x14ac:dyDescent="0.25">
      <c r="A22" s="106"/>
      <c r="B22" s="91">
        <v>15</v>
      </c>
      <c r="C22" s="12"/>
      <c r="D22" s="12"/>
      <c r="E22" s="12"/>
      <c r="F22" s="12"/>
      <c r="G22" s="12"/>
      <c r="H22" s="97"/>
      <c r="I22" s="91">
        <v>55</v>
      </c>
      <c r="J22" s="12"/>
      <c r="K22" s="12"/>
      <c r="L22" s="12"/>
      <c r="M22" s="12"/>
      <c r="N22" s="12"/>
      <c r="O22" s="1"/>
    </row>
    <row r="23" spans="1:15" x14ac:dyDescent="0.25">
      <c r="A23" s="106"/>
      <c r="B23" s="91">
        <v>16</v>
      </c>
      <c r="C23" s="12"/>
      <c r="D23" s="12"/>
      <c r="E23" s="12"/>
      <c r="F23" s="12"/>
      <c r="G23" s="12"/>
      <c r="H23" s="97"/>
      <c r="I23" s="91">
        <v>56</v>
      </c>
      <c r="J23" s="12"/>
      <c r="K23" s="12"/>
      <c r="L23" s="12"/>
      <c r="M23" s="12"/>
      <c r="N23" s="12"/>
      <c r="O23" s="1"/>
    </row>
    <row r="24" spans="1:15" x14ac:dyDescent="0.25">
      <c r="A24" s="106"/>
      <c r="B24" s="91">
        <v>17</v>
      </c>
      <c r="C24" s="12"/>
      <c r="D24" s="12"/>
      <c r="E24" s="12"/>
      <c r="F24" s="12"/>
      <c r="G24" s="12"/>
      <c r="H24" s="97"/>
      <c r="I24" s="91">
        <v>57</v>
      </c>
      <c r="J24" s="12"/>
      <c r="K24" s="12"/>
      <c r="L24" s="12"/>
      <c r="M24" s="12"/>
      <c r="N24" s="12"/>
      <c r="O24" s="1"/>
    </row>
    <row r="25" spans="1:15" x14ac:dyDescent="0.25">
      <c r="A25" s="106"/>
      <c r="B25" s="91">
        <v>18</v>
      </c>
      <c r="C25" s="12"/>
      <c r="D25" s="12"/>
      <c r="E25" s="12"/>
      <c r="F25" s="12"/>
      <c r="G25" s="12"/>
      <c r="H25" s="97"/>
      <c r="I25" s="91">
        <v>58</v>
      </c>
      <c r="J25" s="12"/>
      <c r="K25" s="12"/>
      <c r="L25" s="12"/>
      <c r="M25" s="12"/>
      <c r="N25" s="12"/>
      <c r="O25" s="1"/>
    </row>
    <row r="26" spans="1:15" x14ac:dyDescent="0.25">
      <c r="A26" s="106"/>
      <c r="B26" s="91">
        <v>19</v>
      </c>
      <c r="C26" s="12"/>
      <c r="D26" s="12"/>
      <c r="E26" s="12"/>
      <c r="F26" s="12"/>
      <c r="G26" s="12"/>
      <c r="H26" s="97"/>
      <c r="I26" s="91">
        <v>59</v>
      </c>
      <c r="J26" s="12"/>
      <c r="K26" s="12"/>
      <c r="L26" s="12"/>
      <c r="M26" s="12"/>
      <c r="N26" s="12"/>
      <c r="O26" s="1"/>
    </row>
    <row r="27" spans="1:15" x14ac:dyDescent="0.25">
      <c r="A27" s="106"/>
      <c r="B27" s="91">
        <v>20</v>
      </c>
      <c r="C27" s="12"/>
      <c r="D27" s="12"/>
      <c r="E27" s="12"/>
      <c r="F27" s="12"/>
      <c r="G27" s="12"/>
      <c r="H27" s="97"/>
      <c r="I27" s="91">
        <v>60</v>
      </c>
      <c r="J27" s="12"/>
      <c r="K27" s="12"/>
      <c r="L27" s="12"/>
      <c r="M27" s="12"/>
      <c r="N27" s="12"/>
      <c r="O27" s="1"/>
    </row>
    <row r="28" spans="1:15" x14ac:dyDescent="0.25">
      <c r="A28" s="106"/>
      <c r="B28" s="91">
        <v>21</v>
      </c>
      <c r="C28" s="12"/>
      <c r="D28" s="12"/>
      <c r="E28" s="12"/>
      <c r="F28" s="12"/>
      <c r="G28" s="12"/>
      <c r="H28" s="97"/>
      <c r="I28" s="91">
        <v>61</v>
      </c>
      <c r="J28" s="12"/>
      <c r="K28" s="12"/>
      <c r="L28" s="12"/>
      <c r="M28" s="12"/>
      <c r="N28" s="12"/>
      <c r="O28" s="1"/>
    </row>
    <row r="29" spans="1:15" x14ac:dyDescent="0.25">
      <c r="A29" s="106"/>
      <c r="B29" s="91">
        <v>22</v>
      </c>
      <c r="C29" s="12"/>
      <c r="D29" s="12"/>
      <c r="E29" s="12"/>
      <c r="F29" s="12"/>
      <c r="G29" s="12"/>
      <c r="H29" s="97"/>
      <c r="I29" s="91">
        <v>62</v>
      </c>
      <c r="J29" s="12"/>
      <c r="K29" s="12"/>
      <c r="L29" s="12"/>
      <c r="M29" s="12"/>
      <c r="N29" s="12"/>
      <c r="O29" s="1"/>
    </row>
    <row r="30" spans="1:15" x14ac:dyDescent="0.25">
      <c r="A30" s="106"/>
      <c r="B30" s="91">
        <v>23</v>
      </c>
      <c r="C30" s="12"/>
      <c r="D30" s="12"/>
      <c r="E30" s="12"/>
      <c r="F30" s="12"/>
      <c r="G30" s="12"/>
      <c r="H30" s="97"/>
      <c r="I30" s="91">
        <v>63</v>
      </c>
      <c r="J30" s="12"/>
      <c r="K30" s="12"/>
      <c r="L30" s="12"/>
      <c r="M30" s="12"/>
      <c r="N30" s="12"/>
      <c r="O30" s="1"/>
    </row>
    <row r="31" spans="1:15" x14ac:dyDescent="0.25">
      <c r="A31" s="106"/>
      <c r="B31" s="91">
        <v>24</v>
      </c>
      <c r="C31" s="83"/>
      <c r="D31" s="83"/>
      <c r="E31" s="83"/>
      <c r="F31" s="83"/>
      <c r="G31" s="83"/>
      <c r="H31" s="97"/>
      <c r="I31" s="91">
        <v>64</v>
      </c>
      <c r="J31" s="83"/>
      <c r="K31" s="83"/>
      <c r="L31" s="12"/>
      <c r="M31" s="12"/>
      <c r="N31" s="12"/>
      <c r="O31" s="1"/>
    </row>
    <row r="32" spans="1:15" x14ac:dyDescent="0.25">
      <c r="A32" s="106"/>
      <c r="B32" s="91">
        <v>25</v>
      </c>
      <c r="C32" s="12"/>
      <c r="D32" s="12"/>
      <c r="E32" s="12"/>
      <c r="F32" s="12"/>
      <c r="G32" s="12"/>
      <c r="H32" s="97"/>
      <c r="I32" s="91">
        <v>65</v>
      </c>
      <c r="J32" s="12"/>
      <c r="K32" s="12"/>
      <c r="L32" s="12"/>
      <c r="M32" s="12"/>
      <c r="N32" s="12"/>
      <c r="O32" s="1"/>
    </row>
    <row r="33" spans="1:15" x14ac:dyDescent="0.25">
      <c r="A33" s="106"/>
      <c r="B33" s="91">
        <v>26</v>
      </c>
      <c r="C33" s="83"/>
      <c r="D33" s="83"/>
      <c r="E33" s="83"/>
      <c r="F33" s="83"/>
      <c r="G33" s="83"/>
      <c r="H33" s="97"/>
      <c r="I33" s="91">
        <v>66</v>
      </c>
      <c r="J33" s="83"/>
      <c r="K33" s="83"/>
      <c r="L33" s="12"/>
      <c r="M33" s="12"/>
      <c r="N33" s="12"/>
      <c r="O33" s="1"/>
    </row>
    <row r="34" spans="1:15" x14ac:dyDescent="0.25">
      <c r="A34" s="106"/>
      <c r="B34" s="91">
        <v>27</v>
      </c>
      <c r="C34" s="83"/>
      <c r="D34" s="83"/>
      <c r="E34" s="83"/>
      <c r="F34" s="83"/>
      <c r="G34" s="83"/>
      <c r="H34" s="97"/>
      <c r="I34" s="91">
        <v>67</v>
      </c>
      <c r="J34" s="83"/>
      <c r="K34" s="83"/>
      <c r="L34" s="12"/>
      <c r="M34" s="12"/>
      <c r="N34" s="12"/>
      <c r="O34" s="1"/>
    </row>
    <row r="35" spans="1:15" x14ac:dyDescent="0.25">
      <c r="A35" s="106"/>
      <c r="B35" s="91">
        <v>28</v>
      </c>
      <c r="C35" s="12"/>
      <c r="D35" s="12"/>
      <c r="E35" s="12"/>
      <c r="F35" s="12"/>
      <c r="G35" s="12"/>
      <c r="H35" s="97"/>
      <c r="I35" s="91">
        <v>68</v>
      </c>
      <c r="J35" s="12"/>
      <c r="K35" s="12"/>
      <c r="L35" s="12"/>
      <c r="M35" s="12"/>
      <c r="N35" s="12"/>
      <c r="O35" s="1"/>
    </row>
    <row r="36" spans="1:15" x14ac:dyDescent="0.25">
      <c r="A36" s="106"/>
      <c r="B36" s="91">
        <v>29</v>
      </c>
      <c r="C36" s="12"/>
      <c r="D36" s="12"/>
      <c r="E36" s="12"/>
      <c r="F36" s="12"/>
      <c r="G36" s="12"/>
      <c r="H36" s="97"/>
      <c r="I36" s="91">
        <v>69</v>
      </c>
      <c r="J36" s="12"/>
      <c r="K36" s="12"/>
      <c r="L36" s="12"/>
      <c r="M36" s="12"/>
      <c r="N36" s="12"/>
      <c r="O36" s="1"/>
    </row>
    <row r="37" spans="1:15" x14ac:dyDescent="0.25">
      <c r="A37" s="106"/>
      <c r="B37" s="91">
        <v>30</v>
      </c>
      <c r="C37" s="12"/>
      <c r="D37" s="12"/>
      <c r="E37" s="12"/>
      <c r="F37" s="12"/>
      <c r="G37" s="12"/>
      <c r="H37" s="97"/>
      <c r="I37" s="91">
        <v>70</v>
      </c>
      <c r="J37" s="12"/>
      <c r="K37" s="12"/>
      <c r="L37" s="12"/>
      <c r="M37" s="12"/>
      <c r="N37" s="12"/>
      <c r="O37" s="1"/>
    </row>
    <row r="38" spans="1:15" x14ac:dyDescent="0.25">
      <c r="A38" s="106"/>
      <c r="B38" s="91">
        <v>31</v>
      </c>
      <c r="C38" s="12"/>
      <c r="D38" s="12"/>
      <c r="E38" s="12"/>
      <c r="F38" s="12"/>
      <c r="G38" s="12"/>
      <c r="H38" s="97"/>
      <c r="I38" s="91">
        <v>71</v>
      </c>
      <c r="J38" s="12"/>
      <c r="K38" s="12"/>
      <c r="L38" s="12"/>
      <c r="M38" s="12"/>
      <c r="N38" s="12"/>
      <c r="O38" s="1"/>
    </row>
    <row r="39" spans="1:15" x14ac:dyDescent="0.25">
      <c r="A39" s="106"/>
      <c r="B39" s="91">
        <v>32</v>
      </c>
      <c r="C39" s="12"/>
      <c r="D39" s="12"/>
      <c r="E39" s="12"/>
      <c r="F39" s="12"/>
      <c r="G39" s="12"/>
      <c r="H39" s="97"/>
      <c r="I39" s="91">
        <v>72</v>
      </c>
      <c r="J39" s="12"/>
      <c r="K39" s="12"/>
      <c r="L39" s="12"/>
      <c r="M39" s="12"/>
      <c r="N39" s="12"/>
      <c r="O39" s="1"/>
    </row>
    <row r="40" spans="1:15" x14ac:dyDescent="0.25">
      <c r="A40" s="106"/>
      <c r="B40" s="91">
        <v>33</v>
      </c>
      <c r="C40" s="12"/>
      <c r="D40" s="12"/>
      <c r="E40" s="12"/>
      <c r="F40" s="12"/>
      <c r="G40" s="12"/>
      <c r="H40" s="97"/>
      <c r="I40" s="91">
        <v>73</v>
      </c>
      <c r="J40" s="12"/>
      <c r="K40" s="12"/>
      <c r="L40" s="12"/>
      <c r="M40" s="12"/>
      <c r="N40" s="12"/>
      <c r="O40" s="1"/>
    </row>
    <row r="41" spans="1:15" x14ac:dyDescent="0.25">
      <c r="A41" s="106"/>
      <c r="B41" s="91">
        <v>34</v>
      </c>
      <c r="C41" s="12"/>
      <c r="D41" s="12"/>
      <c r="E41" s="12"/>
      <c r="F41" s="12"/>
      <c r="G41" s="12"/>
      <c r="H41" s="97"/>
      <c r="I41" s="91">
        <v>74</v>
      </c>
      <c r="J41" s="12"/>
      <c r="K41" s="12"/>
      <c r="L41" s="12"/>
      <c r="M41" s="12"/>
      <c r="N41" s="12"/>
      <c r="O41" s="1"/>
    </row>
    <row r="42" spans="1:15" x14ac:dyDescent="0.25">
      <c r="A42" s="106"/>
      <c r="B42" s="91">
        <v>35</v>
      </c>
      <c r="C42" s="12"/>
      <c r="D42" s="12"/>
      <c r="E42" s="12"/>
      <c r="F42" s="12"/>
      <c r="G42" s="12"/>
      <c r="H42" s="97"/>
      <c r="I42" s="91">
        <v>75</v>
      </c>
      <c r="J42" s="12"/>
      <c r="K42" s="12"/>
      <c r="L42" s="12"/>
      <c r="M42" s="12"/>
      <c r="N42" s="12"/>
      <c r="O42" s="1"/>
    </row>
    <row r="43" spans="1:15" x14ac:dyDescent="0.25">
      <c r="A43" s="106"/>
      <c r="B43" s="91">
        <v>36</v>
      </c>
      <c r="C43" s="12"/>
      <c r="D43" s="12"/>
      <c r="E43" s="12"/>
      <c r="F43" s="12"/>
      <c r="G43" s="12"/>
      <c r="H43" s="97"/>
      <c r="I43" s="91">
        <v>76</v>
      </c>
      <c r="J43" s="12"/>
      <c r="K43" s="12"/>
      <c r="L43" s="12"/>
      <c r="M43" s="12"/>
      <c r="N43" s="12"/>
      <c r="O43" s="1"/>
    </row>
    <row r="44" spans="1:15" x14ac:dyDescent="0.25">
      <c r="A44" s="106"/>
      <c r="B44" s="91">
        <v>37</v>
      </c>
      <c r="C44" s="12"/>
      <c r="D44" s="12"/>
      <c r="E44" s="12"/>
      <c r="F44" s="12"/>
      <c r="G44" s="12"/>
      <c r="H44" s="97"/>
      <c r="I44" s="91">
        <v>77</v>
      </c>
      <c r="J44" s="12"/>
      <c r="K44" s="12"/>
      <c r="L44" s="12"/>
      <c r="M44" s="12"/>
      <c r="N44" s="12"/>
      <c r="O44" s="1"/>
    </row>
    <row r="45" spans="1:15" x14ac:dyDescent="0.25">
      <c r="A45" s="106"/>
      <c r="B45" s="91">
        <v>38</v>
      </c>
      <c r="C45" s="12"/>
      <c r="D45" s="12"/>
      <c r="E45" s="12"/>
      <c r="F45" s="12"/>
      <c r="G45" s="12"/>
      <c r="H45" s="97"/>
      <c r="I45" s="91">
        <v>78</v>
      </c>
      <c r="J45" s="12"/>
      <c r="K45" s="12"/>
      <c r="L45" s="12"/>
      <c r="M45" s="12"/>
      <c r="N45" s="12"/>
      <c r="O45" s="1"/>
    </row>
    <row r="46" spans="1:15" x14ac:dyDescent="0.25">
      <c r="A46" s="106"/>
      <c r="B46" s="91">
        <v>39</v>
      </c>
      <c r="C46" s="12"/>
      <c r="D46" s="12"/>
      <c r="E46" s="12"/>
      <c r="F46" s="12"/>
      <c r="G46" s="12"/>
      <c r="H46" s="97"/>
      <c r="I46" s="91">
        <v>79</v>
      </c>
      <c r="J46" s="12"/>
      <c r="K46" s="12"/>
      <c r="L46" s="12"/>
      <c r="M46" s="12"/>
      <c r="N46" s="12"/>
      <c r="O46" s="1"/>
    </row>
    <row r="47" spans="1:15" x14ac:dyDescent="0.25">
      <c r="A47" s="106"/>
      <c r="B47" s="92">
        <v>40</v>
      </c>
      <c r="C47" s="12"/>
      <c r="D47" s="12"/>
      <c r="E47" s="12"/>
      <c r="F47" s="12"/>
      <c r="G47" s="12"/>
      <c r="H47" s="83"/>
      <c r="I47" s="92">
        <v>80</v>
      </c>
      <c r="J47" s="12"/>
      <c r="K47" s="12"/>
      <c r="L47" s="12"/>
      <c r="M47" s="12"/>
      <c r="N47" s="12"/>
      <c r="O47" s="1"/>
    </row>
    <row r="48" spans="1:15" x14ac:dyDescent="0.25">
      <c r="A48" s="106"/>
      <c r="B48" s="11"/>
      <c r="C48" s="86"/>
      <c r="D48" s="86"/>
      <c r="E48" s="86"/>
      <c r="F48" s="86"/>
      <c r="G48" s="86"/>
      <c r="H48" s="86"/>
      <c r="I48" s="88"/>
      <c r="J48" s="88"/>
      <c r="K48" s="88"/>
      <c r="L48" s="88"/>
      <c r="M48" s="88"/>
      <c r="N48" s="107"/>
      <c r="O48" s="1"/>
    </row>
    <row r="49" spans="1:15" ht="30" x14ac:dyDescent="0.25">
      <c r="A49" s="106"/>
      <c r="B49" s="93" t="s">
        <v>197</v>
      </c>
      <c r="C49" s="93" t="s">
        <v>198</v>
      </c>
      <c r="D49" s="93" t="s">
        <v>199</v>
      </c>
      <c r="E49" s="93" t="s">
        <v>163</v>
      </c>
      <c r="F49" s="93" t="s">
        <v>200</v>
      </c>
      <c r="G49" s="86"/>
      <c r="H49" s="86"/>
      <c r="I49" s="467" t="s">
        <v>201</v>
      </c>
      <c r="J49" s="467"/>
      <c r="K49" s="468"/>
      <c r="L49" s="468"/>
      <c r="M49" s="468"/>
      <c r="N49" s="469"/>
      <c r="O49" s="1"/>
    </row>
    <row r="50" spans="1:15" x14ac:dyDescent="0.25">
      <c r="A50" s="106"/>
      <c r="B50" s="12"/>
      <c r="C50" s="12"/>
      <c r="D50" s="12"/>
      <c r="E50" s="12"/>
      <c r="F50" s="12"/>
      <c r="G50" s="86"/>
      <c r="H50" s="86"/>
      <c r="I50" s="102"/>
      <c r="J50" s="102"/>
      <c r="K50" s="102"/>
      <c r="L50" s="102"/>
      <c r="M50" s="102"/>
      <c r="N50" s="104"/>
      <c r="O50" s="1"/>
    </row>
    <row r="51" spans="1:15" x14ac:dyDescent="0.25">
      <c r="A51" s="106"/>
      <c r="B51" s="12"/>
      <c r="C51" s="12"/>
      <c r="D51" s="12"/>
      <c r="E51" s="12"/>
      <c r="F51" s="12"/>
      <c r="G51" s="86"/>
      <c r="H51" s="86"/>
      <c r="I51" s="94" t="s">
        <v>74</v>
      </c>
      <c r="J51" s="470"/>
      <c r="K51" s="470"/>
      <c r="L51" s="102"/>
      <c r="M51" s="102"/>
      <c r="N51" s="104"/>
      <c r="O51" s="1"/>
    </row>
    <row r="52" spans="1:15" x14ac:dyDescent="0.25">
      <c r="A52" s="106"/>
      <c r="B52" s="12"/>
      <c r="C52" s="12"/>
      <c r="D52" s="12"/>
      <c r="E52" s="12"/>
      <c r="F52" s="12"/>
      <c r="G52" s="86"/>
      <c r="H52" s="86"/>
      <c r="I52" s="102"/>
      <c r="J52" s="102"/>
      <c r="K52" s="102"/>
      <c r="L52" s="102"/>
      <c r="M52" s="102"/>
      <c r="N52" s="104"/>
      <c r="O52" s="1"/>
    </row>
    <row r="53" spans="1:15" x14ac:dyDescent="0.25">
      <c r="A53" s="106"/>
      <c r="B53" s="12"/>
      <c r="C53" s="12"/>
      <c r="D53" s="12"/>
      <c r="E53" s="12"/>
      <c r="F53" s="12"/>
      <c r="G53" s="86"/>
      <c r="H53" s="86"/>
      <c r="I53" s="102"/>
      <c r="J53" s="102"/>
      <c r="K53" s="102"/>
      <c r="L53" s="102"/>
      <c r="M53" s="102"/>
      <c r="N53" s="104"/>
      <c r="O53" s="1"/>
    </row>
    <row r="54" spans="1:15" x14ac:dyDescent="0.25">
      <c r="A54" s="106"/>
      <c r="B54" s="12"/>
      <c r="C54" s="12"/>
      <c r="D54" s="12"/>
      <c r="E54" s="12"/>
      <c r="F54" s="12"/>
      <c r="G54" s="10"/>
      <c r="H54" s="10"/>
      <c r="I54" s="10"/>
      <c r="J54" s="10"/>
      <c r="K54" s="10"/>
      <c r="L54" s="10"/>
      <c r="M54" s="10"/>
      <c r="N54" s="105"/>
      <c r="O54" s="1"/>
    </row>
    <row r="55" spans="1:15" x14ac:dyDescent="0.25">
      <c r="A55" s="106"/>
      <c r="B55" s="85"/>
      <c r="C55" s="86"/>
      <c r="D55" s="86"/>
      <c r="E55" s="86"/>
      <c r="F55" s="86"/>
      <c r="G55" s="86"/>
      <c r="H55" s="86"/>
      <c r="I55" s="102"/>
      <c r="J55" s="102"/>
      <c r="K55" s="102"/>
      <c r="L55" s="102"/>
      <c r="M55" s="102"/>
      <c r="N55" s="104"/>
      <c r="O55" s="1"/>
    </row>
    <row r="56" spans="1:15" ht="15.75" thickBot="1" x14ac:dyDescent="0.3">
      <c r="A56" s="109"/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08"/>
      <c r="O56" s="1"/>
    </row>
  </sheetData>
  <sheetProtection algorithmName="SHA-512" hashValue="GhsRAMapNHh4e75wiSWHhC41mVs8vDcSob7/9WEJGHi7tJyNJPC0kZ9+qctBPlsofW0KhEhmnSP1POAo8WwU6g==" saltValue="5eztgZ/W3Hd3HaHjlFFX6w==" spinCount="100000" sheet="1" objects="1" scenarios="1"/>
  <customSheetViews>
    <customSheetView guid="{48C10970-5E53-430A-BECA-FE6FDE4F5198}" fitToPage="1">
      <selection activeCell="U13" sqref="U13"/>
      <pageMargins left="0.7" right="0.7" top="0.75" bottom="0.75" header="0.3" footer="0.3"/>
      <pageSetup scale="70" orientation="portrait" r:id="rId1"/>
    </customSheetView>
  </customSheetViews>
  <mergeCells count="5">
    <mergeCell ref="C6:G6"/>
    <mergeCell ref="J6:N6"/>
    <mergeCell ref="I49:J49"/>
    <mergeCell ref="K49:N49"/>
    <mergeCell ref="J51:K51"/>
  </mergeCells>
  <pageMargins left="0.7" right="0.7" top="0.75" bottom="0.75" header="0.3" footer="0.3"/>
  <pageSetup scale="7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M55"/>
  <sheetViews>
    <sheetView zoomScaleNormal="100" workbookViewId="0">
      <selection activeCell="E45" sqref="E45"/>
    </sheetView>
  </sheetViews>
  <sheetFormatPr defaultRowHeight="15" x14ac:dyDescent="0.25"/>
  <cols>
    <col min="1" max="1" width="23.42578125" customWidth="1"/>
    <col min="2" max="2" width="32.5703125" customWidth="1"/>
    <col min="3" max="3" width="17.85546875" customWidth="1"/>
    <col min="4" max="4" width="23.42578125" customWidth="1"/>
    <col min="5" max="5" width="13.140625" customWidth="1"/>
    <col min="10" max="10" width="13.140625" customWidth="1"/>
    <col min="11" max="11" width="12.7109375" customWidth="1"/>
  </cols>
  <sheetData>
    <row r="1" spans="1:13" s="121" customFormat="1" ht="18.75" x14ac:dyDescent="0.3">
      <c r="A1" s="339" t="s">
        <v>29</v>
      </c>
      <c r="B1" s="478"/>
      <c r="C1" s="478"/>
      <c r="D1" s="481" t="s">
        <v>204</v>
      </c>
      <c r="E1" s="481"/>
      <c r="F1" s="478"/>
      <c r="G1" s="478"/>
      <c r="H1" s="478"/>
      <c r="I1" s="340" t="s">
        <v>205</v>
      </c>
      <c r="J1" s="478"/>
      <c r="K1" s="479"/>
      <c r="L1" s="164"/>
      <c r="M1" s="164"/>
    </row>
    <row r="2" spans="1:13" s="121" customFormat="1" ht="18.75" x14ac:dyDescent="0.3">
      <c r="A2" s="341" t="s">
        <v>214</v>
      </c>
      <c r="B2" s="477"/>
      <c r="C2" s="477"/>
      <c r="D2" s="480" t="s">
        <v>216</v>
      </c>
      <c r="E2" s="480"/>
      <c r="F2" s="476"/>
      <c r="G2" s="476"/>
      <c r="H2" s="476"/>
      <c r="I2" s="337"/>
      <c r="J2" s="24"/>
      <c r="K2" s="342"/>
    </row>
    <row r="3" spans="1:13" s="121" customFormat="1" ht="18.75" x14ac:dyDescent="0.3">
      <c r="A3" s="343" t="s">
        <v>210</v>
      </c>
      <c r="B3" s="476"/>
      <c r="C3" s="476"/>
      <c r="D3" s="482" t="s">
        <v>208</v>
      </c>
      <c r="E3" s="482"/>
      <c r="F3" s="476"/>
      <c r="G3" s="476"/>
      <c r="H3" s="476"/>
      <c r="I3" s="476"/>
      <c r="J3" s="24"/>
      <c r="K3" s="342"/>
    </row>
    <row r="4" spans="1:13" s="121" customFormat="1" ht="18.75" x14ac:dyDescent="0.3">
      <c r="A4" s="343" t="s">
        <v>203</v>
      </c>
      <c r="B4" s="476"/>
      <c r="C4" s="476"/>
      <c r="D4" s="476"/>
      <c r="E4" s="476"/>
      <c r="F4" s="476"/>
      <c r="G4" s="476"/>
      <c r="H4" s="476"/>
      <c r="I4" s="476"/>
      <c r="J4" s="24"/>
      <c r="K4" s="342"/>
    </row>
    <row r="5" spans="1:13" s="121" customFormat="1" ht="18.75" x14ac:dyDescent="0.3">
      <c r="A5" s="343" t="s">
        <v>211</v>
      </c>
      <c r="B5" s="476"/>
      <c r="C5" s="476"/>
      <c r="D5" s="476"/>
      <c r="E5" s="344" t="s">
        <v>206</v>
      </c>
      <c r="F5" s="476"/>
      <c r="G5" s="476"/>
      <c r="H5" s="476"/>
      <c r="I5" s="476"/>
      <c r="J5" s="24"/>
      <c r="K5" s="342"/>
    </row>
    <row r="6" spans="1:13" ht="15.75" thickBot="1" x14ac:dyDescent="0.3">
      <c r="A6" s="13"/>
      <c r="B6" s="484"/>
      <c r="C6" s="484"/>
      <c r="D6" s="14"/>
      <c r="E6" s="485"/>
      <c r="F6" s="485"/>
      <c r="G6" s="14"/>
      <c r="H6" s="14"/>
      <c r="I6" s="14"/>
      <c r="J6" s="14"/>
      <c r="K6" s="15"/>
    </row>
    <row r="7" spans="1:13" s="165" customFormat="1" ht="38.25" customHeight="1" thickBot="1" x14ac:dyDescent="0.3">
      <c r="A7" s="454" t="s">
        <v>212</v>
      </c>
      <c r="B7" s="455"/>
      <c r="C7" s="456"/>
      <c r="D7" s="454" t="s">
        <v>213</v>
      </c>
      <c r="E7" s="455"/>
      <c r="F7" s="455"/>
      <c r="G7" s="455"/>
      <c r="H7" s="455"/>
      <c r="I7" s="455"/>
      <c r="J7" s="455"/>
      <c r="K7" s="456"/>
    </row>
    <row r="8" spans="1:13" x14ac:dyDescent="0.25">
      <c r="A8" s="305"/>
      <c r="B8" s="305"/>
      <c r="C8" s="305"/>
      <c r="D8" s="305"/>
      <c r="E8" s="305"/>
      <c r="F8" s="305"/>
      <c r="G8" s="305"/>
      <c r="H8" s="305"/>
      <c r="I8" s="305"/>
      <c r="J8" s="305"/>
      <c r="K8" s="305"/>
    </row>
    <row r="9" spans="1:13" ht="27.75" customHeight="1" x14ac:dyDescent="0.25">
      <c r="A9" s="345" t="s">
        <v>27</v>
      </c>
      <c r="B9" s="491"/>
      <c r="C9" s="491"/>
      <c r="D9" s="491"/>
      <c r="E9" s="491"/>
      <c r="F9" s="491"/>
      <c r="G9" s="491"/>
      <c r="H9" s="491"/>
      <c r="I9" s="142"/>
      <c r="J9" s="305"/>
      <c r="K9" s="305"/>
    </row>
    <row r="10" spans="1:13" ht="27.75" customHeight="1" x14ac:dyDescent="0.25">
      <c r="A10" s="345"/>
      <c r="B10" s="346"/>
      <c r="C10" s="346"/>
      <c r="D10" s="346"/>
      <c r="E10" s="346"/>
      <c r="F10" s="346"/>
      <c r="G10" s="346"/>
      <c r="H10" s="346"/>
      <c r="I10" s="142"/>
      <c r="J10" s="305"/>
      <c r="K10" s="305"/>
    </row>
    <row r="11" spans="1:13" x14ac:dyDescent="0.25">
      <c r="A11" s="305"/>
      <c r="B11" s="305"/>
      <c r="C11" s="305"/>
      <c r="D11" s="142"/>
      <c r="E11" s="142"/>
      <c r="F11" s="142"/>
      <c r="G11" s="142"/>
      <c r="H11" s="142"/>
      <c r="I11" s="142"/>
      <c r="J11" s="305"/>
      <c r="K11" s="305"/>
    </row>
    <row r="12" spans="1:13" ht="31.5" customHeight="1" x14ac:dyDescent="0.25">
      <c r="A12" s="486" t="s">
        <v>7</v>
      </c>
      <c r="B12" s="486"/>
      <c r="C12" s="487"/>
      <c r="D12" s="487"/>
      <c r="E12" s="487"/>
      <c r="F12" s="487"/>
      <c r="G12" s="487"/>
      <c r="H12" s="487"/>
      <c r="I12" s="487"/>
      <c r="J12" s="487"/>
      <c r="K12" s="487"/>
    </row>
    <row r="13" spans="1:13" ht="30.75" customHeight="1" x14ac:dyDescent="0.25">
      <c r="A13" s="141"/>
      <c r="B13" s="141"/>
      <c r="C13" s="488"/>
      <c r="D13" s="489"/>
      <c r="E13" s="489"/>
      <c r="F13" s="489"/>
      <c r="G13" s="489"/>
      <c r="H13" s="489"/>
      <c r="I13" s="489"/>
      <c r="J13" s="489"/>
      <c r="K13" s="490"/>
    </row>
    <row r="14" spans="1:13" x14ac:dyDescent="0.25">
      <c r="A14" s="141"/>
      <c r="B14" s="141"/>
      <c r="C14" s="141"/>
      <c r="D14" s="141"/>
      <c r="E14" s="142"/>
      <c r="F14" s="142"/>
      <c r="G14" s="142"/>
      <c r="H14" s="336"/>
      <c r="I14" s="142"/>
      <c r="J14" s="142"/>
      <c r="K14" s="142"/>
    </row>
    <row r="15" spans="1:13" x14ac:dyDescent="0.25">
      <c r="A15" s="141"/>
      <c r="B15" s="141"/>
      <c r="C15" s="141"/>
      <c r="D15" s="141"/>
      <c r="E15" s="142"/>
      <c r="F15" s="142"/>
      <c r="G15" s="142"/>
      <c r="H15" s="336"/>
      <c r="I15" s="142"/>
      <c r="J15" s="142"/>
      <c r="K15" s="142"/>
    </row>
    <row r="16" spans="1:13" x14ac:dyDescent="0.25">
      <c r="A16" s="141"/>
      <c r="B16" s="141"/>
      <c r="C16" s="141"/>
      <c r="D16" s="141"/>
      <c r="E16" s="142"/>
      <c r="F16" s="142"/>
      <c r="G16" s="142"/>
      <c r="H16" s="336"/>
      <c r="I16" s="142"/>
      <c r="J16" s="142"/>
      <c r="K16" s="142"/>
    </row>
    <row r="17" spans="1:11" x14ac:dyDescent="0.25">
      <c r="A17" s="141"/>
      <c r="B17" s="141"/>
      <c r="C17" s="141"/>
      <c r="D17" s="141"/>
      <c r="E17" s="142"/>
      <c r="F17" s="142"/>
      <c r="G17" s="142"/>
      <c r="H17" s="336"/>
      <c r="I17" s="142"/>
      <c r="J17" s="142"/>
      <c r="K17" s="142"/>
    </row>
    <row r="18" spans="1:11" x14ac:dyDescent="0.25">
      <c r="A18" s="141"/>
      <c r="B18" s="141"/>
      <c r="C18" s="141"/>
      <c r="D18" s="141"/>
      <c r="E18" s="142"/>
      <c r="F18" s="142"/>
      <c r="G18" s="142"/>
      <c r="H18" s="336"/>
      <c r="I18" s="142"/>
      <c r="J18" s="142"/>
      <c r="K18" s="142"/>
    </row>
    <row r="19" spans="1:11" s="121" customFormat="1" ht="24.95" customHeight="1" x14ac:dyDescent="0.3">
      <c r="A19" s="492" t="s">
        <v>8</v>
      </c>
      <c r="B19" s="347"/>
      <c r="C19" s="347"/>
      <c r="D19" s="347"/>
      <c r="E19" s="24"/>
      <c r="F19" s="24"/>
      <c r="G19" s="24"/>
      <c r="H19" s="348"/>
      <c r="I19" s="24"/>
      <c r="J19" s="24"/>
      <c r="K19" s="24"/>
    </row>
    <row r="20" spans="1:11" s="121" customFormat="1" ht="24.95" customHeight="1" x14ac:dyDescent="0.3">
      <c r="A20" s="493"/>
      <c r="B20" s="349"/>
      <c r="C20" s="349"/>
      <c r="D20" s="349"/>
      <c r="E20" s="349"/>
      <c r="F20" s="349"/>
      <c r="G20" s="349"/>
      <c r="H20" s="349"/>
      <c r="I20" s="349"/>
      <c r="J20" s="349"/>
      <c r="K20" s="349"/>
    </row>
    <row r="21" spans="1:11" s="121" customFormat="1" ht="24.95" customHeight="1" x14ac:dyDescent="0.3">
      <c r="A21" s="338"/>
      <c r="B21" s="475" t="s">
        <v>9</v>
      </c>
      <c r="C21" s="475"/>
      <c r="D21" s="475"/>
      <c r="E21" s="475"/>
      <c r="F21" s="349"/>
      <c r="G21" s="349"/>
      <c r="H21" s="349"/>
      <c r="I21" s="349"/>
      <c r="J21" s="349"/>
      <c r="K21" s="349"/>
    </row>
    <row r="22" spans="1:11" s="121" customFormat="1" ht="24.95" customHeight="1" x14ac:dyDescent="0.3">
      <c r="A22" s="338"/>
      <c r="B22" s="475" t="s">
        <v>10</v>
      </c>
      <c r="C22" s="475"/>
      <c r="D22" s="350"/>
      <c r="E22" s="349"/>
      <c r="F22" s="349"/>
      <c r="G22" s="349"/>
      <c r="H22" s="349"/>
      <c r="I22" s="349"/>
      <c r="J22" s="349"/>
      <c r="K22" s="349"/>
    </row>
    <row r="23" spans="1:11" s="121" customFormat="1" ht="24.95" customHeight="1" x14ac:dyDescent="0.3">
      <c r="A23" s="338"/>
      <c r="B23" s="475" t="s">
        <v>11</v>
      </c>
      <c r="C23" s="475"/>
      <c r="D23" s="350"/>
      <c r="E23" s="349"/>
      <c r="F23" s="349"/>
      <c r="G23" s="349"/>
      <c r="H23" s="349"/>
      <c r="I23" s="349"/>
      <c r="J23" s="349"/>
      <c r="K23" s="349"/>
    </row>
    <row r="24" spans="1:11" s="121" customFormat="1" ht="24.95" customHeight="1" x14ac:dyDescent="0.3">
      <c r="A24" s="338"/>
      <c r="B24" s="475" t="s">
        <v>12</v>
      </c>
      <c r="C24" s="475"/>
      <c r="D24" s="475"/>
      <c r="E24" s="349"/>
      <c r="F24" s="349"/>
      <c r="G24" s="349"/>
      <c r="H24" s="349"/>
      <c r="I24" s="349"/>
      <c r="J24" s="349"/>
      <c r="K24" s="349"/>
    </row>
    <row r="25" spans="1:11" s="121" customFormat="1" ht="24.95" customHeight="1" x14ac:dyDescent="0.3">
      <c r="A25" s="338"/>
      <c r="B25" s="475" t="s">
        <v>13</v>
      </c>
      <c r="C25" s="475"/>
      <c r="D25" s="475"/>
      <c r="E25" s="349"/>
      <c r="F25" s="349"/>
      <c r="G25" s="349"/>
      <c r="H25" s="349"/>
      <c r="I25" s="349"/>
      <c r="J25" s="349"/>
      <c r="K25" s="349"/>
    </row>
    <row r="26" spans="1:11" s="121" customFormat="1" ht="24.95" customHeight="1" x14ac:dyDescent="0.3">
      <c r="A26" s="349"/>
      <c r="B26" s="338"/>
      <c r="C26" s="475" t="s">
        <v>14</v>
      </c>
      <c r="D26" s="475"/>
      <c r="E26" s="475"/>
      <c r="F26" s="475"/>
      <c r="G26" s="349"/>
      <c r="H26" s="349"/>
      <c r="I26" s="349"/>
      <c r="J26" s="349"/>
      <c r="K26" s="349"/>
    </row>
    <row r="27" spans="1:11" s="121" customFormat="1" ht="24.95" customHeight="1" x14ac:dyDescent="0.3">
      <c r="A27" s="349"/>
      <c r="B27" s="338"/>
      <c r="C27" s="475" t="s">
        <v>15</v>
      </c>
      <c r="D27" s="475"/>
      <c r="E27" s="350"/>
      <c r="F27" s="350"/>
      <c r="G27" s="349"/>
      <c r="H27" s="349"/>
      <c r="I27" s="349"/>
      <c r="J27" s="349"/>
      <c r="K27" s="349"/>
    </row>
    <row r="28" spans="1:11" s="121" customFormat="1" ht="24.95" customHeight="1" x14ac:dyDescent="0.3">
      <c r="A28" s="338"/>
      <c r="B28" s="475" t="s">
        <v>16</v>
      </c>
      <c r="C28" s="475"/>
      <c r="D28" s="475"/>
      <c r="E28" s="349"/>
      <c r="F28" s="349"/>
      <c r="G28" s="349"/>
      <c r="H28" s="349"/>
      <c r="I28" s="349"/>
      <c r="J28" s="349"/>
      <c r="K28" s="349"/>
    </row>
    <row r="29" spans="1:11" s="121" customFormat="1" ht="24.95" customHeight="1" x14ac:dyDescent="0.3">
      <c r="A29" s="338"/>
      <c r="B29" s="475" t="s">
        <v>17</v>
      </c>
      <c r="C29" s="475"/>
      <c r="D29" s="350"/>
      <c r="E29" s="349"/>
      <c r="F29" s="349"/>
      <c r="G29" s="349"/>
      <c r="H29" s="349"/>
      <c r="I29" s="349"/>
      <c r="J29" s="349"/>
      <c r="K29" s="349"/>
    </row>
    <row r="30" spans="1:11" s="121" customFormat="1" ht="24.95" customHeight="1" x14ac:dyDescent="0.3">
      <c r="A30" s="338"/>
      <c r="B30" s="475" t="s">
        <v>18</v>
      </c>
      <c r="C30" s="475"/>
      <c r="D30" s="475"/>
      <c r="E30" s="349"/>
      <c r="F30" s="349"/>
      <c r="G30" s="349"/>
      <c r="H30" s="349"/>
      <c r="I30" s="349"/>
      <c r="J30" s="349"/>
      <c r="K30" s="349"/>
    </row>
    <row r="31" spans="1:11" s="121" customFormat="1" ht="24.95" customHeight="1" x14ac:dyDescent="0.3">
      <c r="A31" s="349"/>
      <c r="B31" s="338"/>
      <c r="C31" s="475" t="s">
        <v>14</v>
      </c>
      <c r="D31" s="475"/>
      <c r="E31" s="475"/>
      <c r="F31" s="475"/>
      <c r="G31" s="349"/>
      <c r="H31" s="349"/>
      <c r="I31" s="349"/>
      <c r="J31" s="349"/>
      <c r="K31" s="349"/>
    </row>
    <row r="32" spans="1:11" s="121" customFormat="1" ht="24.95" customHeight="1" x14ac:dyDescent="0.3">
      <c r="A32" s="349"/>
      <c r="B32" s="338"/>
      <c r="C32" s="350" t="s">
        <v>19</v>
      </c>
      <c r="D32" s="350"/>
      <c r="E32" s="350"/>
      <c r="F32" s="350"/>
      <c r="G32" s="349"/>
      <c r="H32" s="349"/>
      <c r="I32" s="349"/>
      <c r="J32" s="349"/>
      <c r="K32" s="349"/>
    </row>
    <row r="33" spans="1:11" s="121" customFormat="1" ht="24.95" customHeight="1" x14ac:dyDescent="0.3">
      <c r="A33" s="338"/>
      <c r="B33" s="350" t="s">
        <v>20</v>
      </c>
      <c r="C33" s="350"/>
      <c r="D33" s="350"/>
      <c r="E33" s="349"/>
      <c r="F33" s="349"/>
      <c r="G33" s="349"/>
      <c r="H33" s="349"/>
      <c r="I33" s="349"/>
      <c r="J33" s="349"/>
      <c r="K33" s="349"/>
    </row>
    <row r="34" spans="1:11" s="121" customFormat="1" ht="24.95" customHeight="1" x14ac:dyDescent="0.3">
      <c r="A34" s="338"/>
      <c r="B34" s="475" t="s">
        <v>21</v>
      </c>
      <c r="C34" s="475"/>
      <c r="D34" s="475"/>
      <c r="E34" s="349"/>
      <c r="F34" s="349"/>
      <c r="G34" s="349"/>
      <c r="H34" s="349"/>
      <c r="I34" s="349"/>
      <c r="J34" s="349"/>
      <c r="K34" s="349"/>
    </row>
    <row r="35" spans="1:11" s="121" customFormat="1" ht="24.95" customHeight="1" x14ac:dyDescent="0.3">
      <c r="A35" s="349"/>
      <c r="B35" s="338"/>
      <c r="C35" s="475" t="s">
        <v>14</v>
      </c>
      <c r="D35" s="475"/>
      <c r="E35" s="475"/>
      <c r="F35" s="475"/>
      <c r="G35" s="349"/>
      <c r="H35" s="349"/>
      <c r="I35" s="349"/>
      <c r="J35" s="349"/>
      <c r="K35" s="349"/>
    </row>
    <row r="36" spans="1:11" s="121" customFormat="1" ht="24.95" customHeight="1" x14ac:dyDescent="0.3">
      <c r="A36" s="349"/>
      <c r="B36" s="338"/>
      <c r="C36" s="475" t="s">
        <v>19</v>
      </c>
      <c r="D36" s="475"/>
      <c r="E36" s="350"/>
      <c r="F36" s="350"/>
      <c r="G36" s="349"/>
      <c r="H36" s="349"/>
      <c r="I36" s="349"/>
      <c r="J36" s="349"/>
      <c r="K36" s="349"/>
    </row>
    <row r="37" spans="1:11" s="121" customFormat="1" ht="24.95" customHeight="1" x14ac:dyDescent="0.3">
      <c r="A37" s="338"/>
      <c r="B37" s="475" t="s">
        <v>22</v>
      </c>
      <c r="C37" s="475"/>
      <c r="D37" s="349"/>
      <c r="E37" s="349"/>
      <c r="F37" s="349"/>
      <c r="G37" s="349"/>
      <c r="H37" s="349"/>
      <c r="I37" s="349"/>
      <c r="J37" s="349"/>
      <c r="K37" s="349"/>
    </row>
    <row r="38" spans="1:11" s="121" customFormat="1" ht="24.95" customHeight="1" x14ac:dyDescent="0.3">
      <c r="A38" s="349"/>
      <c r="B38" s="338"/>
      <c r="C38" s="475" t="s">
        <v>23</v>
      </c>
      <c r="D38" s="475"/>
      <c r="E38" s="475"/>
      <c r="F38" s="349"/>
      <c r="G38" s="349"/>
      <c r="H38" s="349"/>
      <c r="I38" s="349"/>
      <c r="J38" s="349"/>
      <c r="K38" s="349"/>
    </row>
    <row r="39" spans="1:11" s="121" customFormat="1" ht="24.95" customHeight="1" x14ac:dyDescent="0.3">
      <c r="A39" s="349"/>
      <c r="B39" s="338"/>
      <c r="C39" s="475" t="s">
        <v>24</v>
      </c>
      <c r="D39" s="475"/>
      <c r="E39" s="350"/>
      <c r="F39" s="349"/>
      <c r="G39" s="349"/>
      <c r="H39" s="349"/>
      <c r="I39" s="349"/>
      <c r="J39" s="349"/>
      <c r="K39" s="349"/>
    </row>
    <row r="40" spans="1:11" s="121" customFormat="1" ht="24.95" customHeight="1" x14ac:dyDescent="0.3">
      <c r="A40" s="338"/>
      <c r="B40" s="351" t="s">
        <v>215</v>
      </c>
      <c r="C40" s="476"/>
      <c r="D40" s="476"/>
      <c r="E40" s="349"/>
      <c r="F40" s="349"/>
      <c r="G40" s="349"/>
      <c r="H40" s="349"/>
      <c r="I40" s="349"/>
      <c r="J40" s="349"/>
      <c r="K40" s="349"/>
    </row>
    <row r="41" spans="1:11" s="121" customFormat="1" ht="24.95" customHeight="1" x14ac:dyDescent="0.3">
      <c r="A41" s="338"/>
      <c r="B41" s="349" t="s">
        <v>25</v>
      </c>
      <c r="C41" s="349"/>
      <c r="D41" s="349"/>
      <c r="E41" s="349"/>
      <c r="F41" s="349"/>
      <c r="G41" s="349"/>
      <c r="H41" s="349"/>
      <c r="I41" s="349"/>
      <c r="J41" s="349"/>
      <c r="K41" s="349"/>
    </row>
    <row r="42" spans="1:11" s="121" customFormat="1" ht="24.95" customHeight="1" x14ac:dyDescent="0.3">
      <c r="A42" s="349"/>
      <c r="B42" s="349"/>
      <c r="C42" s="349"/>
      <c r="D42" s="349"/>
      <c r="E42" s="349"/>
      <c r="F42" s="349"/>
      <c r="G42" s="349"/>
      <c r="H42" s="349"/>
      <c r="I42" s="349"/>
      <c r="J42" s="349"/>
      <c r="K42" s="349"/>
    </row>
    <row r="43" spans="1:11" s="121" customFormat="1" ht="18.75" x14ac:dyDescent="0.3">
      <c r="A43" s="349"/>
      <c r="B43" s="349"/>
      <c r="C43" s="349"/>
      <c r="D43" s="349"/>
      <c r="E43" s="349"/>
      <c r="F43" s="349"/>
      <c r="G43" s="349"/>
      <c r="H43" s="349"/>
      <c r="I43" s="349"/>
      <c r="J43" s="349"/>
      <c r="K43" s="349"/>
    </row>
    <row r="44" spans="1:11" s="121" customFormat="1" ht="18.75" x14ac:dyDescent="0.3">
      <c r="A44" s="349"/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1:11" s="121" customFormat="1" ht="18.75" x14ac:dyDescent="0.3">
      <c r="A45" s="349"/>
      <c r="B45" s="349"/>
      <c r="C45" s="349"/>
      <c r="D45" s="349"/>
      <c r="E45" s="349"/>
      <c r="F45" s="349"/>
      <c r="G45" s="349"/>
      <c r="H45" s="349"/>
      <c r="I45" s="349"/>
      <c r="J45" s="349"/>
      <c r="K45" s="349"/>
    </row>
    <row r="46" spans="1:11" s="121" customFormat="1" ht="18.75" x14ac:dyDescent="0.3">
      <c r="A46" s="349"/>
      <c r="B46" s="349"/>
      <c r="C46" s="349"/>
      <c r="D46" s="349"/>
      <c r="E46" s="349"/>
      <c r="F46" s="349"/>
      <c r="G46" s="349"/>
      <c r="H46" s="349"/>
      <c r="I46" s="349"/>
      <c r="J46" s="349"/>
      <c r="K46" s="349"/>
    </row>
    <row r="47" spans="1:11" s="121" customFormat="1" ht="18.75" x14ac:dyDescent="0.3">
      <c r="A47" s="349"/>
      <c r="B47" s="483" t="s">
        <v>26</v>
      </c>
      <c r="C47" s="483"/>
      <c r="D47" s="483"/>
      <c r="E47" s="483"/>
      <c r="F47" s="483"/>
      <c r="G47" s="483"/>
      <c r="H47" s="483"/>
      <c r="I47" s="349"/>
      <c r="J47" s="349"/>
      <c r="K47" s="349"/>
    </row>
    <row r="48" spans="1:11" s="121" customFormat="1" ht="36.75" customHeight="1" x14ac:dyDescent="0.3">
      <c r="A48" s="349"/>
      <c r="B48" s="483"/>
      <c r="C48" s="483"/>
      <c r="D48" s="483"/>
      <c r="E48" s="483"/>
      <c r="F48" s="483"/>
      <c r="G48" s="483"/>
      <c r="H48" s="483"/>
      <c r="I48" s="349"/>
      <c r="J48" s="349"/>
      <c r="K48" s="349"/>
    </row>
    <row r="49" spans="1:11" ht="30" customHeight="1" x14ac:dyDescent="0.25">
      <c r="A49" s="305"/>
      <c r="B49" s="305"/>
      <c r="C49" s="305"/>
      <c r="D49" s="305"/>
      <c r="E49" s="305"/>
      <c r="F49" s="305"/>
      <c r="G49" s="305"/>
      <c r="H49" s="305"/>
      <c r="I49" s="305"/>
      <c r="J49" s="305"/>
      <c r="K49" s="305"/>
    </row>
    <row r="50" spans="1:11" ht="30" customHeight="1" x14ac:dyDescent="0.25">
      <c r="A50" s="305"/>
      <c r="B50" s="305"/>
      <c r="C50" s="305"/>
      <c r="D50" s="305"/>
      <c r="E50" s="305"/>
      <c r="F50" s="305"/>
      <c r="G50" s="305"/>
      <c r="H50" s="305"/>
      <c r="I50" s="305"/>
      <c r="J50" s="305"/>
      <c r="K50" s="305"/>
    </row>
    <row r="51" spans="1:11" ht="30" customHeight="1" x14ac:dyDescent="0.3">
      <c r="A51" s="471" t="s">
        <v>28</v>
      </c>
      <c r="B51" s="472"/>
      <c r="C51" s="472"/>
      <c r="D51" s="472"/>
      <c r="E51" s="24"/>
      <c r="F51" s="474" t="s">
        <v>29</v>
      </c>
      <c r="G51" s="474"/>
      <c r="H51" s="473"/>
      <c r="I51" s="473"/>
      <c r="J51" s="473"/>
      <c r="K51" s="305"/>
    </row>
    <row r="52" spans="1:11" ht="30" customHeight="1" x14ac:dyDescent="0.3">
      <c r="A52" s="471"/>
      <c r="B52" s="352"/>
      <c r="C52" s="24"/>
      <c r="D52" s="24"/>
      <c r="E52" s="24"/>
      <c r="F52" s="474"/>
      <c r="G52" s="474"/>
      <c r="H52" s="349"/>
      <c r="I52" s="349"/>
      <c r="J52" s="349"/>
      <c r="K52" s="305"/>
    </row>
    <row r="53" spans="1:11" ht="18.75" x14ac:dyDescent="0.3">
      <c r="A53" s="471" t="s">
        <v>30</v>
      </c>
      <c r="B53" s="472"/>
      <c r="C53" s="472"/>
      <c r="D53" s="472"/>
      <c r="E53" s="24"/>
      <c r="F53" s="474" t="s">
        <v>29</v>
      </c>
      <c r="G53" s="474"/>
      <c r="H53" s="473"/>
      <c r="I53" s="473"/>
      <c r="J53" s="473"/>
      <c r="K53" s="305"/>
    </row>
    <row r="54" spans="1:11" ht="18.75" x14ac:dyDescent="0.3">
      <c r="A54" s="471"/>
      <c r="B54" s="352"/>
      <c r="C54" s="349"/>
      <c r="D54" s="349"/>
      <c r="E54" s="349"/>
      <c r="F54" s="474"/>
      <c r="G54" s="474"/>
      <c r="H54" s="349"/>
      <c r="I54" s="349"/>
      <c r="J54" s="349"/>
      <c r="K54" s="305"/>
    </row>
    <row r="55" spans="1:11" x14ac:dyDescent="0.25">
      <c r="A55" s="305"/>
      <c r="B55" s="305"/>
      <c r="C55" s="305"/>
      <c r="D55" s="305"/>
      <c r="E55" s="305"/>
      <c r="F55" s="305"/>
      <c r="G55" s="305"/>
      <c r="H55" s="305"/>
      <c r="I55" s="305"/>
      <c r="J55" s="305"/>
      <c r="K55" s="305"/>
    </row>
  </sheetData>
  <sheetProtection selectLockedCells="1"/>
  <customSheetViews>
    <customSheetView guid="{89904DBE-5B5B-41B3-96E8-5A0277F8778A}" showPageBreaks="1" view="pageLayout">
      <selection activeCell="D9" sqref="D9"/>
      <pageMargins left="0.7" right="0.7" top="0.75" bottom="0.75" header="0.3" footer="0.3"/>
      <pageSetup orientation="portrait" verticalDpi="0" r:id="rId1"/>
      <headerFooter>
        <oddHeader>&amp;LOhio Department of Transportation&amp;CQCS Inspection Documentation&amp;RCA-S-7</oddHeader>
      </headerFooter>
    </customSheetView>
    <customSheetView guid="{48C10970-5E53-430A-BECA-FE6FDE4F5198}" fitToPage="1" printArea="1" view="pageLayout" topLeftCell="B13">
      <selection activeCell="C17" sqref="C17"/>
      <pageMargins left="0.25" right="0.25" top="0.75" bottom="0.75" header="0.3" footer="0.3"/>
      <pageSetup scale="54" orientation="portrait" r:id="rId2"/>
      <headerFooter>
        <oddHeader>&amp;C&amp;"-,Bold"&amp;20Ohio Department of Transportation</oddHeader>
      </headerFooter>
    </customSheetView>
  </customSheetViews>
  <mergeCells count="49">
    <mergeCell ref="B47:H48"/>
    <mergeCell ref="B4:I4"/>
    <mergeCell ref="B6:C6"/>
    <mergeCell ref="E6:F6"/>
    <mergeCell ref="A7:C7"/>
    <mergeCell ref="D7:K7"/>
    <mergeCell ref="A12:B12"/>
    <mergeCell ref="C12:K12"/>
    <mergeCell ref="C13:K13"/>
    <mergeCell ref="B9:H9"/>
    <mergeCell ref="B5:D5"/>
    <mergeCell ref="F5:I5"/>
    <mergeCell ref="A19:A20"/>
    <mergeCell ref="B21:E21"/>
    <mergeCell ref="B22:C22"/>
    <mergeCell ref="B23:C23"/>
    <mergeCell ref="B2:C2"/>
    <mergeCell ref="F2:H2"/>
    <mergeCell ref="J1:K1"/>
    <mergeCell ref="B1:C1"/>
    <mergeCell ref="B3:C3"/>
    <mergeCell ref="D2:E2"/>
    <mergeCell ref="D1:E1"/>
    <mergeCell ref="D3:E3"/>
    <mergeCell ref="F1:H1"/>
    <mergeCell ref="F3:I3"/>
    <mergeCell ref="B24:D24"/>
    <mergeCell ref="B25:D25"/>
    <mergeCell ref="C26:F26"/>
    <mergeCell ref="C27:D27"/>
    <mergeCell ref="B28:D28"/>
    <mergeCell ref="B29:C29"/>
    <mergeCell ref="B37:C37"/>
    <mergeCell ref="C38:E38"/>
    <mergeCell ref="C39:D39"/>
    <mergeCell ref="C40:D40"/>
    <mergeCell ref="B30:D30"/>
    <mergeCell ref="C31:F31"/>
    <mergeCell ref="B34:D34"/>
    <mergeCell ref="C35:F35"/>
    <mergeCell ref="C36:D36"/>
    <mergeCell ref="A51:A52"/>
    <mergeCell ref="A53:A54"/>
    <mergeCell ref="B51:D51"/>
    <mergeCell ref="B53:D53"/>
    <mergeCell ref="H51:J51"/>
    <mergeCell ref="F51:G52"/>
    <mergeCell ref="F53:G54"/>
    <mergeCell ref="H53:J53"/>
  </mergeCells>
  <pageMargins left="0.25" right="0.25" top="0.75" bottom="0.75" header="0.3" footer="0.3"/>
  <pageSetup scale="54" orientation="portrait" r:id="rId3"/>
  <headerFooter>
    <oddHeader>&amp;C&amp;"-,Bold"&amp;20Ohio Department of Transportation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r:id="rId6" name="Check Box 63">
              <controlPr defaultSize="0" autoFill="0" autoLine="0" autoPict="0">
                <anchor moveWithCells="1">
                  <from>
                    <xdr:col>0</xdr:col>
                    <xdr:colOff>1333500</xdr:colOff>
                    <xdr:row>20</xdr:row>
                    <xdr:rowOff>57150</xdr:rowOff>
                  </from>
                  <to>
                    <xdr:col>1</xdr:col>
                    <xdr:colOff>28575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" name="Check Box 65">
              <controlPr defaultSize="0" autoFill="0" autoLine="0" autoPict="0">
                <anchor moveWithCells="1">
                  <from>
                    <xdr:col>1</xdr:col>
                    <xdr:colOff>1943100</xdr:colOff>
                    <xdr:row>25</xdr:row>
                    <xdr:rowOff>9525</xdr:rowOff>
                  </from>
                  <to>
                    <xdr:col>2</xdr:col>
                    <xdr:colOff>28575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8" name="Check Box 73">
              <controlPr defaultSize="0" autoFill="0" autoLine="0" autoPict="0">
                <anchor moveWithCells="1">
                  <from>
                    <xdr:col>1</xdr:col>
                    <xdr:colOff>1943100</xdr:colOff>
                    <xdr:row>26</xdr:row>
                    <xdr:rowOff>9525</xdr:rowOff>
                  </from>
                  <to>
                    <xdr:col>2</xdr:col>
                    <xdr:colOff>28575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" name="Check Box 74">
              <controlPr defaultSize="0" autoFill="0" autoLine="0" autoPict="0">
                <anchor moveWithCells="1">
                  <from>
                    <xdr:col>1</xdr:col>
                    <xdr:colOff>1943100</xdr:colOff>
                    <xdr:row>30</xdr:row>
                    <xdr:rowOff>9525</xdr:rowOff>
                  </from>
                  <to>
                    <xdr:col>2</xdr:col>
                    <xdr:colOff>28575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0" name="Check Box 75">
              <controlPr defaultSize="0" autoFill="0" autoLine="0" autoPict="0">
                <anchor moveWithCells="1">
                  <from>
                    <xdr:col>1</xdr:col>
                    <xdr:colOff>1943100</xdr:colOff>
                    <xdr:row>31</xdr:row>
                    <xdr:rowOff>9525</xdr:rowOff>
                  </from>
                  <to>
                    <xdr:col>2</xdr:col>
                    <xdr:colOff>28575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1" name="Check Box 76">
              <controlPr defaultSize="0" autoFill="0" autoLine="0" autoPict="0">
                <anchor moveWithCells="1">
                  <from>
                    <xdr:col>1</xdr:col>
                    <xdr:colOff>1943100</xdr:colOff>
                    <xdr:row>34</xdr:row>
                    <xdr:rowOff>9525</xdr:rowOff>
                  </from>
                  <to>
                    <xdr:col>2</xdr:col>
                    <xdr:colOff>28575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2" name="Check Box 77">
              <controlPr defaultSize="0" autoFill="0" autoLine="0" autoPict="0">
                <anchor moveWithCells="1">
                  <from>
                    <xdr:col>1</xdr:col>
                    <xdr:colOff>1943100</xdr:colOff>
                    <xdr:row>35</xdr:row>
                    <xdr:rowOff>9525</xdr:rowOff>
                  </from>
                  <to>
                    <xdr:col>2</xdr:col>
                    <xdr:colOff>28575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3" name="Check Box 78">
              <controlPr defaultSize="0" autoFill="0" autoLine="0" autoPict="0">
                <anchor moveWithCells="1">
                  <from>
                    <xdr:col>1</xdr:col>
                    <xdr:colOff>1943100</xdr:colOff>
                    <xdr:row>37</xdr:row>
                    <xdr:rowOff>9525</xdr:rowOff>
                  </from>
                  <to>
                    <xdr:col>2</xdr:col>
                    <xdr:colOff>28575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4" name="Check Box 79">
              <controlPr defaultSize="0" autoFill="0" autoLine="0" autoPict="0">
                <anchor moveWithCells="1">
                  <from>
                    <xdr:col>1</xdr:col>
                    <xdr:colOff>1943100</xdr:colOff>
                    <xdr:row>38</xdr:row>
                    <xdr:rowOff>9525</xdr:rowOff>
                  </from>
                  <to>
                    <xdr:col>2</xdr:col>
                    <xdr:colOff>28575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5" name="Check Box 80">
              <controlPr defaultSize="0" autoFill="0" autoLine="0" autoPict="0">
                <anchor moveWithCells="1">
                  <from>
                    <xdr:col>0</xdr:col>
                    <xdr:colOff>1333500</xdr:colOff>
                    <xdr:row>21</xdr:row>
                    <xdr:rowOff>57150</xdr:rowOff>
                  </from>
                  <to>
                    <xdr:col>1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6" name="Check Box 81">
              <controlPr defaultSize="0" autoFill="0" autoLine="0" autoPict="0">
                <anchor moveWithCells="1">
                  <from>
                    <xdr:col>0</xdr:col>
                    <xdr:colOff>1333500</xdr:colOff>
                    <xdr:row>22</xdr:row>
                    <xdr:rowOff>57150</xdr:rowOff>
                  </from>
                  <to>
                    <xdr:col>1</xdr:col>
                    <xdr:colOff>28575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7" name="Check Box 82">
              <controlPr defaultSize="0" autoFill="0" autoLine="0" autoPict="0">
                <anchor moveWithCells="1">
                  <from>
                    <xdr:col>0</xdr:col>
                    <xdr:colOff>1333500</xdr:colOff>
                    <xdr:row>23</xdr:row>
                    <xdr:rowOff>57150</xdr:rowOff>
                  </from>
                  <to>
                    <xdr:col>1</xdr:col>
                    <xdr:colOff>28575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8" name="Check Box 83">
              <controlPr defaultSize="0" autoFill="0" autoLine="0" autoPict="0">
                <anchor moveWithCells="1">
                  <from>
                    <xdr:col>0</xdr:col>
                    <xdr:colOff>1333500</xdr:colOff>
                    <xdr:row>24</xdr:row>
                    <xdr:rowOff>57150</xdr:rowOff>
                  </from>
                  <to>
                    <xdr:col>1</xdr:col>
                    <xdr:colOff>28575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9" name="Check Box 84">
              <controlPr defaultSize="0" autoFill="0" autoLine="0" autoPict="0">
                <anchor moveWithCells="1">
                  <from>
                    <xdr:col>0</xdr:col>
                    <xdr:colOff>1333500</xdr:colOff>
                    <xdr:row>27</xdr:row>
                    <xdr:rowOff>57150</xdr:rowOff>
                  </from>
                  <to>
                    <xdr:col>1</xdr:col>
                    <xdr:colOff>28575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0" name="Check Box 85">
              <controlPr defaultSize="0" autoFill="0" autoLine="0" autoPict="0">
                <anchor moveWithCells="1">
                  <from>
                    <xdr:col>0</xdr:col>
                    <xdr:colOff>1333500</xdr:colOff>
                    <xdr:row>28</xdr:row>
                    <xdr:rowOff>57150</xdr:rowOff>
                  </from>
                  <to>
                    <xdr:col>1</xdr:col>
                    <xdr:colOff>28575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1" name="Check Box 86">
              <controlPr defaultSize="0" autoFill="0" autoLine="0" autoPict="0">
                <anchor moveWithCells="1">
                  <from>
                    <xdr:col>0</xdr:col>
                    <xdr:colOff>1333500</xdr:colOff>
                    <xdr:row>29</xdr:row>
                    <xdr:rowOff>57150</xdr:rowOff>
                  </from>
                  <to>
                    <xdr:col>1</xdr:col>
                    <xdr:colOff>28575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2" name="Check Box 87">
              <controlPr defaultSize="0" autoFill="0" autoLine="0" autoPict="0">
                <anchor moveWithCells="1">
                  <from>
                    <xdr:col>0</xdr:col>
                    <xdr:colOff>1333500</xdr:colOff>
                    <xdr:row>32</xdr:row>
                    <xdr:rowOff>57150</xdr:rowOff>
                  </from>
                  <to>
                    <xdr:col>1</xdr:col>
                    <xdr:colOff>28575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3" name="Check Box 88">
              <controlPr defaultSize="0" autoFill="0" autoLine="0" autoPict="0">
                <anchor moveWithCells="1">
                  <from>
                    <xdr:col>0</xdr:col>
                    <xdr:colOff>1333500</xdr:colOff>
                    <xdr:row>33</xdr:row>
                    <xdr:rowOff>57150</xdr:rowOff>
                  </from>
                  <to>
                    <xdr:col>1</xdr:col>
                    <xdr:colOff>28575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4" name="Check Box 89">
              <controlPr defaultSize="0" autoFill="0" autoLine="0" autoPict="0">
                <anchor moveWithCells="1">
                  <from>
                    <xdr:col>0</xdr:col>
                    <xdr:colOff>1333500</xdr:colOff>
                    <xdr:row>36</xdr:row>
                    <xdr:rowOff>57150</xdr:rowOff>
                  </from>
                  <to>
                    <xdr:col>1</xdr:col>
                    <xdr:colOff>28575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5" name="Check Box 90">
              <controlPr defaultSize="0" autoFill="0" autoLine="0" autoPict="0">
                <anchor moveWithCells="1">
                  <from>
                    <xdr:col>0</xdr:col>
                    <xdr:colOff>1333500</xdr:colOff>
                    <xdr:row>39</xdr:row>
                    <xdr:rowOff>57150</xdr:rowOff>
                  </from>
                  <to>
                    <xdr:col>1</xdr:col>
                    <xdr:colOff>28575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6" name="Check Box 91">
              <controlPr defaultSize="0" autoFill="0" autoLine="0" autoPict="0">
                <anchor moveWithCells="1">
                  <from>
                    <xdr:col>0</xdr:col>
                    <xdr:colOff>1333500</xdr:colOff>
                    <xdr:row>40</xdr:row>
                    <xdr:rowOff>57150</xdr:rowOff>
                  </from>
                  <to>
                    <xdr:col>1</xdr:col>
                    <xdr:colOff>28575</xdr:colOff>
                    <xdr:row>40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56"/>
  <sheetViews>
    <sheetView topLeftCell="A178" zoomScale="124" zoomScaleNormal="124" workbookViewId="0">
      <selection activeCell="E199" sqref="E199"/>
    </sheetView>
  </sheetViews>
  <sheetFormatPr defaultColWidth="19.42578125" defaultRowHeight="15" x14ac:dyDescent="0.25"/>
  <cols>
    <col min="1" max="1" width="17.85546875" customWidth="1"/>
    <col min="2" max="2" width="22.28515625" customWidth="1"/>
    <col min="3" max="3" width="20.140625" customWidth="1"/>
  </cols>
  <sheetData>
    <row r="1" spans="1:10" s="121" customFormat="1" ht="18.75" x14ac:dyDescent="0.3">
      <c r="A1" s="25" t="s">
        <v>74</v>
      </c>
      <c r="B1" s="118"/>
      <c r="C1" s="119" t="s">
        <v>77</v>
      </c>
      <c r="D1" s="494"/>
      <c r="E1" s="494"/>
      <c r="F1" s="119" t="s">
        <v>78</v>
      </c>
      <c r="G1" s="494"/>
      <c r="H1" s="496"/>
      <c r="I1" s="120"/>
      <c r="J1" s="120"/>
    </row>
    <row r="2" spans="1:10" s="121" customFormat="1" ht="18.75" x14ac:dyDescent="0.3">
      <c r="A2" s="26" t="s">
        <v>0</v>
      </c>
      <c r="B2" s="122"/>
      <c r="C2" s="112" t="s">
        <v>1</v>
      </c>
      <c r="D2" s="495"/>
      <c r="E2" s="495"/>
      <c r="F2" s="123" t="s">
        <v>207</v>
      </c>
      <c r="G2" s="495"/>
      <c r="H2" s="497"/>
      <c r="I2" s="500"/>
      <c r="J2" s="500"/>
    </row>
    <row r="3" spans="1:10" s="121" customFormat="1" ht="18.75" x14ac:dyDescent="0.3">
      <c r="A3" s="26" t="s">
        <v>2</v>
      </c>
      <c r="B3" s="124"/>
      <c r="C3" s="112" t="s">
        <v>3</v>
      </c>
      <c r="D3" s="498"/>
      <c r="E3" s="498"/>
      <c r="F3" s="498"/>
      <c r="G3" s="498"/>
      <c r="H3" s="499"/>
      <c r="I3" s="120"/>
      <c r="J3" s="120"/>
    </row>
    <row r="4" spans="1:10" s="121" customFormat="1" ht="18.75" x14ac:dyDescent="0.3">
      <c r="A4" s="26" t="s">
        <v>4</v>
      </c>
      <c r="B4" s="517"/>
      <c r="C4" s="517"/>
      <c r="D4" s="517"/>
      <c r="E4" s="120"/>
      <c r="F4" s="120"/>
      <c r="G4" s="120"/>
      <c r="H4" s="125"/>
      <c r="I4" s="120"/>
      <c r="J4" s="120"/>
    </row>
    <row r="5" spans="1:10" s="121" customFormat="1" ht="19.5" thickBot="1" x14ac:dyDescent="0.35">
      <c r="A5" s="126" t="s">
        <v>5</v>
      </c>
      <c r="B5" s="26"/>
      <c r="C5" s="120"/>
      <c r="D5" s="120"/>
      <c r="E5" s="27" t="s">
        <v>6</v>
      </c>
      <c r="F5" s="510"/>
      <c r="G5" s="510"/>
      <c r="H5" s="127"/>
      <c r="I5" s="21"/>
      <c r="J5" s="21"/>
    </row>
    <row r="6" spans="1:10" s="116" customFormat="1" ht="24" thickBot="1" x14ac:dyDescent="0.4">
      <c r="A6" s="128" t="s">
        <v>123</v>
      </c>
      <c r="B6" s="514" t="s">
        <v>124</v>
      </c>
      <c r="C6" s="515"/>
      <c r="D6" s="515"/>
      <c r="E6" s="515"/>
      <c r="F6" s="515"/>
      <c r="G6" s="515"/>
      <c r="H6" s="516"/>
    </row>
    <row r="7" spans="1:10" ht="15.75" thickBot="1" x14ac:dyDescent="0.3">
      <c r="A7" s="1"/>
      <c r="B7" s="1"/>
      <c r="C7" s="30"/>
      <c r="D7" s="17"/>
      <c r="E7" s="1"/>
      <c r="F7" s="508" t="s">
        <v>125</v>
      </c>
      <c r="G7" s="509"/>
      <c r="H7" s="2"/>
    </row>
    <row r="8" spans="1:10" ht="16.5" thickBot="1" x14ac:dyDescent="0.3">
      <c r="A8" s="20"/>
      <c r="B8" s="20" t="s">
        <v>128</v>
      </c>
      <c r="C8" s="31">
        <f>SUM(G27:G229)</f>
        <v>0</v>
      </c>
      <c r="D8" s="28"/>
      <c r="E8" s="20"/>
      <c r="F8" s="32" t="s">
        <v>126</v>
      </c>
      <c r="G8" s="33" t="s">
        <v>127</v>
      </c>
      <c r="H8" s="2"/>
    </row>
    <row r="9" spans="1:10" ht="15.75" x14ac:dyDescent="0.25">
      <c r="A9" s="20"/>
      <c r="B9" s="20"/>
      <c r="C9" s="28"/>
      <c r="D9" s="28"/>
      <c r="E9" s="20"/>
      <c r="F9" s="34">
        <v>1</v>
      </c>
      <c r="G9" s="35">
        <f>F9/12</f>
        <v>8.3333333333333329E-2</v>
      </c>
      <c r="H9" s="2"/>
    </row>
    <row r="10" spans="1:10" ht="15.75" x14ac:dyDescent="0.25">
      <c r="A10" s="20"/>
      <c r="B10" s="20"/>
      <c r="C10" s="28"/>
      <c r="D10" s="28"/>
      <c r="E10" s="20"/>
      <c r="F10" s="34">
        <v>2</v>
      </c>
      <c r="G10" s="35">
        <f t="shared" ref="G10:G19" si="0">F10/12</f>
        <v>0.16666666666666666</v>
      </c>
      <c r="H10" s="2"/>
    </row>
    <row r="11" spans="1:10" ht="15.75" x14ac:dyDescent="0.25">
      <c r="A11" s="20"/>
      <c r="B11" s="20"/>
      <c r="C11" s="28"/>
      <c r="D11" s="36"/>
      <c r="E11" s="20"/>
      <c r="F11" s="34">
        <v>3</v>
      </c>
      <c r="G11" s="35">
        <f t="shared" si="0"/>
        <v>0.25</v>
      </c>
      <c r="H11" s="2"/>
    </row>
    <row r="12" spans="1:10" ht="15.75" x14ac:dyDescent="0.25">
      <c r="A12" s="20"/>
      <c r="B12" s="20" t="s">
        <v>128</v>
      </c>
      <c r="C12" s="20"/>
      <c r="D12" s="37"/>
      <c r="E12" s="38"/>
      <c r="F12" s="34">
        <v>4</v>
      </c>
      <c r="G12" s="35">
        <f t="shared" si="0"/>
        <v>0.33333333333333331</v>
      </c>
      <c r="H12" s="2"/>
    </row>
    <row r="13" spans="1:10" ht="16.5" thickBot="1" x14ac:dyDescent="0.3">
      <c r="A13" s="20"/>
      <c r="B13" s="20"/>
      <c r="C13" s="20"/>
      <c r="D13" s="39"/>
      <c r="E13" s="20"/>
      <c r="F13" s="34">
        <v>5</v>
      </c>
      <c r="G13" s="35">
        <f t="shared" si="0"/>
        <v>0.41666666666666669</v>
      </c>
      <c r="H13" s="2"/>
    </row>
    <row r="14" spans="1:10" ht="16.5" thickBot="1" x14ac:dyDescent="0.3">
      <c r="A14" s="511"/>
      <c r="B14" s="40" t="s">
        <v>129</v>
      </c>
      <c r="C14" s="41" t="s">
        <v>130</v>
      </c>
      <c r="D14" s="42" t="s">
        <v>129</v>
      </c>
      <c r="E14" s="43" t="s">
        <v>131</v>
      </c>
      <c r="F14" s="34">
        <v>6</v>
      </c>
      <c r="G14" s="35">
        <f t="shared" si="0"/>
        <v>0.5</v>
      </c>
      <c r="H14" s="2"/>
    </row>
    <row r="15" spans="1:10" ht="15.75" x14ac:dyDescent="0.25">
      <c r="A15" s="512"/>
      <c r="B15" s="44">
        <v>3</v>
      </c>
      <c r="C15" s="45" t="s">
        <v>132</v>
      </c>
      <c r="D15" s="46">
        <v>9</v>
      </c>
      <c r="E15" s="47" t="s">
        <v>133</v>
      </c>
      <c r="F15" s="34">
        <v>7</v>
      </c>
      <c r="G15" s="35">
        <f t="shared" si="0"/>
        <v>0.58333333333333337</v>
      </c>
      <c r="H15" s="2"/>
    </row>
    <row r="16" spans="1:10" ht="15.75" x14ac:dyDescent="0.25">
      <c r="A16" s="512"/>
      <c r="B16" s="48">
        <v>4</v>
      </c>
      <c r="C16" s="45" t="s">
        <v>134</v>
      </c>
      <c r="D16" s="46">
        <v>10</v>
      </c>
      <c r="E16" s="47" t="s">
        <v>135</v>
      </c>
      <c r="F16" s="34">
        <v>8</v>
      </c>
      <c r="G16" s="35">
        <f t="shared" si="0"/>
        <v>0.66666666666666663</v>
      </c>
      <c r="H16" s="2"/>
    </row>
    <row r="17" spans="1:8" ht="15.75" x14ac:dyDescent="0.25">
      <c r="A17" s="512"/>
      <c r="B17" s="48">
        <v>5</v>
      </c>
      <c r="C17" s="45" t="s">
        <v>136</v>
      </c>
      <c r="D17" s="46">
        <v>11</v>
      </c>
      <c r="E17" s="47" t="s">
        <v>137</v>
      </c>
      <c r="F17" s="34">
        <v>9</v>
      </c>
      <c r="G17" s="35">
        <f t="shared" si="0"/>
        <v>0.75</v>
      </c>
      <c r="H17" s="2"/>
    </row>
    <row r="18" spans="1:8" ht="15.75" x14ac:dyDescent="0.25">
      <c r="A18" s="512"/>
      <c r="B18" s="48">
        <v>6</v>
      </c>
      <c r="C18" s="45" t="s">
        <v>138</v>
      </c>
      <c r="D18" s="46">
        <v>14</v>
      </c>
      <c r="E18" s="47" t="s">
        <v>139</v>
      </c>
      <c r="F18" s="34">
        <v>10</v>
      </c>
      <c r="G18" s="35">
        <f t="shared" si="0"/>
        <v>0.83333333333333337</v>
      </c>
      <c r="H18" s="2"/>
    </row>
    <row r="19" spans="1:8" ht="16.5" thickBot="1" x14ac:dyDescent="0.3">
      <c r="A19" s="513"/>
      <c r="B19" s="49">
        <v>8</v>
      </c>
      <c r="C19" s="50" t="s">
        <v>140</v>
      </c>
      <c r="D19" s="51">
        <v>18</v>
      </c>
      <c r="E19" s="52" t="s">
        <v>141</v>
      </c>
      <c r="F19" s="32">
        <v>11</v>
      </c>
      <c r="G19" s="53">
        <f t="shared" si="0"/>
        <v>0.91666666666666663</v>
      </c>
      <c r="H19" s="2"/>
    </row>
    <row r="20" spans="1:8" ht="15.75" x14ac:dyDescent="0.25">
      <c r="A20" s="20"/>
      <c r="B20" s="54"/>
      <c r="C20" s="54"/>
      <c r="D20" s="54"/>
      <c r="E20" s="54"/>
      <c r="F20" s="54"/>
      <c r="G20" s="54"/>
      <c r="H20" s="2"/>
    </row>
    <row r="21" spans="1:8" ht="15.75" x14ac:dyDescent="0.25">
      <c r="A21" s="55" t="s">
        <v>187</v>
      </c>
      <c r="B21" s="501"/>
      <c r="C21" s="502"/>
      <c r="D21" s="502"/>
      <c r="E21" s="502"/>
      <c r="F21" s="502"/>
      <c r="G21" s="503"/>
      <c r="H21" s="2"/>
    </row>
    <row r="22" spans="1:8" ht="15.75" x14ac:dyDescent="0.25">
      <c r="A22" s="504"/>
      <c r="B22" s="504"/>
      <c r="C22" s="504"/>
      <c r="D22" s="504"/>
      <c r="E22" s="504"/>
      <c r="F22" s="504"/>
      <c r="G22" s="505"/>
      <c r="H22" s="2"/>
    </row>
    <row r="23" spans="1:8" ht="15.75" x14ac:dyDescent="0.25">
      <c r="A23" s="506"/>
      <c r="B23" s="506"/>
      <c r="C23" s="506"/>
      <c r="D23" s="506"/>
      <c r="E23" s="506"/>
      <c r="F23" s="506"/>
      <c r="G23" s="507"/>
      <c r="H23" s="2"/>
    </row>
    <row r="24" spans="1:8" ht="15.75" x14ac:dyDescent="0.25">
      <c r="A24" s="20"/>
      <c r="B24" s="54"/>
      <c r="C24" s="54"/>
      <c r="D24" s="54"/>
      <c r="E24" s="54"/>
      <c r="F24" s="56"/>
      <c r="G24" s="56"/>
      <c r="H24" s="2"/>
    </row>
    <row r="25" spans="1:8" ht="16.5" thickBot="1" x14ac:dyDescent="0.3">
      <c r="A25" s="20"/>
      <c r="B25" s="56"/>
      <c r="C25" s="56"/>
      <c r="D25" s="56"/>
      <c r="E25" s="56"/>
      <c r="F25" s="57"/>
      <c r="G25" s="57"/>
      <c r="H25" s="2"/>
    </row>
    <row r="26" spans="1:8" ht="16.5" thickBot="1" x14ac:dyDescent="0.3">
      <c r="A26" s="58" t="s">
        <v>186</v>
      </c>
      <c r="B26" s="58" t="s">
        <v>142</v>
      </c>
      <c r="C26" s="58" t="s">
        <v>143</v>
      </c>
      <c r="D26" s="58" t="s">
        <v>129</v>
      </c>
      <c r="E26" s="59" t="s">
        <v>144</v>
      </c>
      <c r="F26" s="58" t="s">
        <v>145</v>
      </c>
      <c r="G26" s="60" t="s">
        <v>146</v>
      </c>
      <c r="H26" s="2"/>
    </row>
    <row r="27" spans="1:8" ht="15.75" x14ac:dyDescent="0.25">
      <c r="A27" s="61"/>
      <c r="B27" s="62"/>
      <c r="C27" s="63"/>
      <c r="D27" s="64"/>
      <c r="E27" s="65">
        <f>(IF(D27=3,0.376,IF(D27=4,0.668,IF(D27=5,1.043,IF(D27=6,1.502,IF(D27=8,2.67,IF(D27=9,3.4,IF(D27=10,4.303,IF(D27=11,5.313,IF(D27=14,7.65,IF(D27=18,13.6,IF(D27=7,2.044,0))))))))))))</f>
        <v>0</v>
      </c>
      <c r="F27" s="66"/>
      <c r="G27" s="67">
        <f t="shared" ref="G27:G90" si="1">C27*E27*F27</f>
        <v>0</v>
      </c>
      <c r="H27" s="2"/>
    </row>
    <row r="28" spans="1:8" ht="15.75" x14ac:dyDescent="0.25">
      <c r="A28" s="68"/>
      <c r="B28" s="69"/>
      <c r="C28" s="70"/>
      <c r="D28" s="71"/>
      <c r="E28" s="72">
        <f t="shared" ref="E28:E91" si="2">(IF(D28=3,0.376,IF(D28=4,0.668,IF(D28=5,1.043,IF(D28=6,1.502,IF(D28=8,2.67,IF(D28=9,3.4,IF(D28=10,4.303,IF(D28=11,5.313,IF(D28=14,7.65,IF(D28=18,13.6,IF(D28=7,2.044,0))))))))))))</f>
        <v>0</v>
      </c>
      <c r="F28" s="73"/>
      <c r="G28" s="74">
        <f t="shared" si="1"/>
        <v>0</v>
      </c>
      <c r="H28" s="2"/>
    </row>
    <row r="29" spans="1:8" ht="15.75" x14ac:dyDescent="0.25">
      <c r="A29" s="68"/>
      <c r="B29" s="69"/>
      <c r="C29" s="70"/>
      <c r="D29" s="71"/>
      <c r="E29" s="72">
        <f t="shared" si="2"/>
        <v>0</v>
      </c>
      <c r="F29" s="73"/>
      <c r="G29" s="75">
        <f t="shared" si="1"/>
        <v>0</v>
      </c>
      <c r="H29" s="2"/>
    </row>
    <row r="30" spans="1:8" ht="15.75" x14ac:dyDescent="0.25">
      <c r="A30" s="68"/>
      <c r="B30" s="69"/>
      <c r="C30" s="70"/>
      <c r="D30" s="71"/>
      <c r="E30" s="72">
        <f t="shared" si="2"/>
        <v>0</v>
      </c>
      <c r="F30" s="73"/>
      <c r="G30" s="75">
        <f t="shared" si="1"/>
        <v>0</v>
      </c>
      <c r="H30" s="2"/>
    </row>
    <row r="31" spans="1:8" ht="15.75" x14ac:dyDescent="0.25">
      <c r="A31" s="68"/>
      <c r="B31" s="69"/>
      <c r="C31" s="70"/>
      <c r="D31" s="71"/>
      <c r="E31" s="72">
        <f t="shared" si="2"/>
        <v>0</v>
      </c>
      <c r="F31" s="73"/>
      <c r="G31" s="75">
        <f t="shared" si="1"/>
        <v>0</v>
      </c>
      <c r="H31" s="2"/>
    </row>
    <row r="32" spans="1:8" ht="15.75" x14ac:dyDescent="0.25">
      <c r="A32" s="68"/>
      <c r="B32" s="69"/>
      <c r="C32" s="70"/>
      <c r="D32" s="71"/>
      <c r="E32" s="72">
        <f t="shared" si="2"/>
        <v>0</v>
      </c>
      <c r="F32" s="73"/>
      <c r="G32" s="75">
        <f t="shared" si="1"/>
        <v>0</v>
      </c>
      <c r="H32" s="2"/>
    </row>
    <row r="33" spans="1:8" ht="15.75" x14ac:dyDescent="0.25">
      <c r="A33" s="68"/>
      <c r="B33" s="69"/>
      <c r="C33" s="70"/>
      <c r="D33" s="71"/>
      <c r="E33" s="72">
        <f t="shared" si="2"/>
        <v>0</v>
      </c>
      <c r="F33" s="73"/>
      <c r="G33" s="75">
        <f t="shared" si="1"/>
        <v>0</v>
      </c>
      <c r="H33" s="2"/>
    </row>
    <row r="34" spans="1:8" ht="15.75" x14ac:dyDescent="0.25">
      <c r="A34" s="68"/>
      <c r="B34" s="69"/>
      <c r="C34" s="70"/>
      <c r="D34" s="71"/>
      <c r="E34" s="72">
        <f t="shared" si="2"/>
        <v>0</v>
      </c>
      <c r="F34" s="73"/>
      <c r="G34" s="75">
        <f t="shared" si="1"/>
        <v>0</v>
      </c>
      <c r="H34" s="2"/>
    </row>
    <row r="35" spans="1:8" ht="15.75" x14ac:dyDescent="0.25">
      <c r="A35" s="68"/>
      <c r="B35" s="69"/>
      <c r="C35" s="70"/>
      <c r="D35" s="71"/>
      <c r="E35" s="72">
        <f t="shared" si="2"/>
        <v>0</v>
      </c>
      <c r="F35" s="73"/>
      <c r="G35" s="75">
        <f t="shared" si="1"/>
        <v>0</v>
      </c>
      <c r="H35" s="2"/>
    </row>
    <row r="36" spans="1:8" ht="15.75" x14ac:dyDescent="0.25">
      <c r="A36" s="68"/>
      <c r="B36" s="69"/>
      <c r="C36" s="70"/>
      <c r="D36" s="71"/>
      <c r="E36" s="72">
        <f t="shared" si="2"/>
        <v>0</v>
      </c>
      <c r="F36" s="73"/>
      <c r="G36" s="75">
        <f t="shared" si="1"/>
        <v>0</v>
      </c>
      <c r="H36" s="2"/>
    </row>
    <row r="37" spans="1:8" ht="15.75" x14ac:dyDescent="0.25">
      <c r="A37" s="68"/>
      <c r="B37" s="69"/>
      <c r="C37" s="70"/>
      <c r="D37" s="71"/>
      <c r="E37" s="72">
        <f t="shared" si="2"/>
        <v>0</v>
      </c>
      <c r="F37" s="73"/>
      <c r="G37" s="75">
        <f t="shared" si="1"/>
        <v>0</v>
      </c>
      <c r="H37" s="2"/>
    </row>
    <row r="38" spans="1:8" ht="15.75" x14ac:dyDescent="0.25">
      <c r="A38" s="68"/>
      <c r="B38" s="69"/>
      <c r="C38" s="70"/>
      <c r="D38" s="71"/>
      <c r="E38" s="72">
        <f t="shared" si="2"/>
        <v>0</v>
      </c>
      <c r="F38" s="73"/>
      <c r="G38" s="75">
        <f t="shared" si="1"/>
        <v>0</v>
      </c>
      <c r="H38" s="2"/>
    </row>
    <row r="39" spans="1:8" ht="15.75" x14ac:dyDescent="0.25">
      <c r="A39" s="68"/>
      <c r="B39" s="69"/>
      <c r="C39" s="70"/>
      <c r="D39" s="71"/>
      <c r="E39" s="72">
        <f t="shared" si="2"/>
        <v>0</v>
      </c>
      <c r="F39" s="73"/>
      <c r="G39" s="75">
        <f t="shared" si="1"/>
        <v>0</v>
      </c>
      <c r="H39" s="2"/>
    </row>
    <row r="40" spans="1:8" ht="15.75" x14ac:dyDescent="0.25">
      <c r="A40" s="68"/>
      <c r="B40" s="69"/>
      <c r="C40" s="70"/>
      <c r="D40" s="71"/>
      <c r="E40" s="72">
        <f t="shared" si="2"/>
        <v>0</v>
      </c>
      <c r="F40" s="73"/>
      <c r="G40" s="75">
        <f t="shared" si="1"/>
        <v>0</v>
      </c>
      <c r="H40" s="2"/>
    </row>
    <row r="41" spans="1:8" ht="15.75" x14ac:dyDescent="0.25">
      <c r="A41" s="68"/>
      <c r="B41" s="69"/>
      <c r="C41" s="70"/>
      <c r="D41" s="71"/>
      <c r="E41" s="72">
        <f t="shared" si="2"/>
        <v>0</v>
      </c>
      <c r="F41" s="73"/>
      <c r="G41" s="75">
        <f t="shared" si="1"/>
        <v>0</v>
      </c>
      <c r="H41" s="2"/>
    </row>
    <row r="42" spans="1:8" ht="15.75" x14ac:dyDescent="0.25">
      <c r="A42" s="68"/>
      <c r="B42" s="69"/>
      <c r="C42" s="70"/>
      <c r="D42" s="71"/>
      <c r="E42" s="72">
        <f t="shared" si="2"/>
        <v>0</v>
      </c>
      <c r="F42" s="73"/>
      <c r="G42" s="75">
        <f t="shared" si="1"/>
        <v>0</v>
      </c>
      <c r="H42" s="2"/>
    </row>
    <row r="43" spans="1:8" ht="15.75" x14ac:dyDescent="0.25">
      <c r="A43" s="68"/>
      <c r="B43" s="69"/>
      <c r="C43" s="70"/>
      <c r="D43" s="71"/>
      <c r="E43" s="72">
        <f t="shared" si="2"/>
        <v>0</v>
      </c>
      <c r="F43" s="73"/>
      <c r="G43" s="75">
        <f t="shared" si="1"/>
        <v>0</v>
      </c>
      <c r="H43" s="2"/>
    </row>
    <row r="44" spans="1:8" ht="15.75" x14ac:dyDescent="0.25">
      <c r="A44" s="68"/>
      <c r="B44" s="69"/>
      <c r="C44" s="70"/>
      <c r="D44" s="71"/>
      <c r="E44" s="72">
        <f t="shared" si="2"/>
        <v>0</v>
      </c>
      <c r="F44" s="73"/>
      <c r="G44" s="75">
        <f t="shared" si="1"/>
        <v>0</v>
      </c>
      <c r="H44" s="2"/>
    </row>
    <row r="45" spans="1:8" ht="15.75" x14ac:dyDescent="0.25">
      <c r="A45" s="68"/>
      <c r="B45" s="69"/>
      <c r="C45" s="70"/>
      <c r="D45" s="71"/>
      <c r="E45" s="72">
        <f t="shared" si="2"/>
        <v>0</v>
      </c>
      <c r="F45" s="73"/>
      <c r="G45" s="75">
        <f t="shared" si="1"/>
        <v>0</v>
      </c>
      <c r="H45" s="29"/>
    </row>
    <row r="46" spans="1:8" ht="15.75" x14ac:dyDescent="0.25">
      <c r="A46" s="68"/>
      <c r="B46" s="69"/>
      <c r="C46" s="70"/>
      <c r="D46" s="71"/>
      <c r="E46" s="72">
        <f t="shared" si="2"/>
        <v>0</v>
      </c>
      <c r="F46" s="73"/>
      <c r="G46" s="75">
        <f t="shared" si="1"/>
        <v>0</v>
      </c>
      <c r="H46" s="29"/>
    </row>
    <row r="47" spans="1:8" ht="15.75" x14ac:dyDescent="0.25">
      <c r="A47" s="68"/>
      <c r="B47" s="69"/>
      <c r="C47" s="70"/>
      <c r="D47" s="71"/>
      <c r="E47" s="72">
        <f t="shared" si="2"/>
        <v>0</v>
      </c>
      <c r="F47" s="73"/>
      <c r="G47" s="75">
        <f t="shared" si="1"/>
        <v>0</v>
      </c>
      <c r="H47" s="29"/>
    </row>
    <row r="48" spans="1:8" ht="15.75" x14ac:dyDescent="0.25">
      <c r="A48" s="68"/>
      <c r="B48" s="69"/>
      <c r="C48" s="70"/>
      <c r="D48" s="71"/>
      <c r="E48" s="72">
        <f t="shared" si="2"/>
        <v>0</v>
      </c>
      <c r="F48" s="73"/>
      <c r="G48" s="75">
        <f t="shared" si="1"/>
        <v>0</v>
      </c>
      <c r="H48" s="29"/>
    </row>
    <row r="49" spans="1:8" ht="15.75" x14ac:dyDescent="0.25">
      <c r="A49" s="68"/>
      <c r="B49" s="69"/>
      <c r="C49" s="70"/>
      <c r="D49" s="71"/>
      <c r="E49" s="72">
        <f t="shared" si="2"/>
        <v>0</v>
      </c>
      <c r="F49" s="73"/>
      <c r="G49" s="75">
        <f t="shared" si="1"/>
        <v>0</v>
      </c>
      <c r="H49" s="29"/>
    </row>
    <row r="50" spans="1:8" ht="15.75" x14ac:dyDescent="0.25">
      <c r="A50" s="68"/>
      <c r="B50" s="69"/>
      <c r="C50" s="70"/>
      <c r="D50" s="71"/>
      <c r="E50" s="72">
        <f t="shared" si="2"/>
        <v>0</v>
      </c>
      <c r="F50" s="73"/>
      <c r="G50" s="75">
        <f t="shared" si="1"/>
        <v>0</v>
      </c>
      <c r="H50" s="29"/>
    </row>
    <row r="51" spans="1:8" ht="15.75" x14ac:dyDescent="0.25">
      <c r="A51" s="68"/>
      <c r="B51" s="69"/>
      <c r="C51" s="70"/>
      <c r="D51" s="71"/>
      <c r="E51" s="72">
        <f t="shared" si="2"/>
        <v>0</v>
      </c>
      <c r="F51" s="73"/>
      <c r="G51" s="75">
        <f t="shared" si="1"/>
        <v>0</v>
      </c>
      <c r="H51" s="29"/>
    </row>
    <row r="52" spans="1:8" ht="15.75" x14ac:dyDescent="0.25">
      <c r="A52" s="68"/>
      <c r="B52" s="69"/>
      <c r="C52" s="70"/>
      <c r="D52" s="71"/>
      <c r="E52" s="72">
        <f t="shared" si="2"/>
        <v>0</v>
      </c>
      <c r="F52" s="73"/>
      <c r="G52" s="75">
        <f t="shared" si="1"/>
        <v>0</v>
      </c>
      <c r="H52" s="29"/>
    </row>
    <row r="53" spans="1:8" ht="15.75" x14ac:dyDescent="0.25">
      <c r="A53" s="68"/>
      <c r="B53" s="69"/>
      <c r="C53" s="70"/>
      <c r="D53" s="71"/>
      <c r="E53" s="72">
        <f t="shared" si="2"/>
        <v>0</v>
      </c>
      <c r="F53" s="73"/>
      <c r="G53" s="75">
        <f t="shared" si="1"/>
        <v>0</v>
      </c>
      <c r="H53" s="29"/>
    </row>
    <row r="54" spans="1:8" ht="15.75" x14ac:dyDescent="0.25">
      <c r="A54" s="68"/>
      <c r="B54" s="69"/>
      <c r="C54" s="70"/>
      <c r="D54" s="71"/>
      <c r="E54" s="72">
        <f t="shared" si="2"/>
        <v>0</v>
      </c>
      <c r="F54" s="73"/>
      <c r="G54" s="75">
        <f t="shared" si="1"/>
        <v>0</v>
      </c>
      <c r="H54" s="29"/>
    </row>
    <row r="55" spans="1:8" ht="15.75" x14ac:dyDescent="0.25">
      <c r="A55" s="68"/>
      <c r="B55" s="69"/>
      <c r="C55" s="70"/>
      <c r="D55" s="71"/>
      <c r="E55" s="72">
        <f t="shared" si="2"/>
        <v>0</v>
      </c>
      <c r="F55" s="73"/>
      <c r="G55" s="75">
        <f t="shared" si="1"/>
        <v>0</v>
      </c>
      <c r="H55" s="29"/>
    </row>
    <row r="56" spans="1:8" ht="15.75" x14ac:dyDescent="0.25">
      <c r="A56" s="68"/>
      <c r="B56" s="69"/>
      <c r="C56" s="70"/>
      <c r="D56" s="71"/>
      <c r="E56" s="72">
        <f t="shared" si="2"/>
        <v>0</v>
      </c>
      <c r="F56" s="73"/>
      <c r="G56" s="75">
        <f t="shared" si="1"/>
        <v>0</v>
      </c>
      <c r="H56" s="29"/>
    </row>
    <row r="57" spans="1:8" ht="15.75" x14ac:dyDescent="0.25">
      <c r="A57" s="68"/>
      <c r="B57" s="69"/>
      <c r="C57" s="70"/>
      <c r="D57" s="71"/>
      <c r="E57" s="72">
        <f t="shared" si="2"/>
        <v>0</v>
      </c>
      <c r="F57" s="73"/>
      <c r="G57" s="75">
        <f t="shared" si="1"/>
        <v>0</v>
      </c>
      <c r="H57" s="29"/>
    </row>
    <row r="58" spans="1:8" ht="15.75" x14ac:dyDescent="0.25">
      <c r="A58" s="68"/>
      <c r="B58" s="69"/>
      <c r="C58" s="70"/>
      <c r="D58" s="71"/>
      <c r="E58" s="72">
        <f t="shared" si="2"/>
        <v>0</v>
      </c>
      <c r="F58" s="73"/>
      <c r="G58" s="75">
        <f t="shared" si="1"/>
        <v>0</v>
      </c>
      <c r="H58" s="29"/>
    </row>
    <row r="59" spans="1:8" ht="15.75" x14ac:dyDescent="0.25">
      <c r="A59" s="68"/>
      <c r="B59" s="69"/>
      <c r="C59" s="70"/>
      <c r="D59" s="71"/>
      <c r="E59" s="72">
        <f t="shared" si="2"/>
        <v>0</v>
      </c>
      <c r="F59" s="73"/>
      <c r="G59" s="75">
        <f t="shared" si="1"/>
        <v>0</v>
      </c>
      <c r="H59" s="29"/>
    </row>
    <row r="60" spans="1:8" ht="15.75" x14ac:dyDescent="0.25">
      <c r="A60" s="68"/>
      <c r="B60" s="69"/>
      <c r="C60" s="70"/>
      <c r="D60" s="71"/>
      <c r="E60" s="72">
        <f t="shared" si="2"/>
        <v>0</v>
      </c>
      <c r="F60" s="73"/>
      <c r="G60" s="75">
        <f t="shared" si="1"/>
        <v>0</v>
      </c>
      <c r="H60" s="29"/>
    </row>
    <row r="61" spans="1:8" ht="15.75" x14ac:dyDescent="0.25">
      <c r="A61" s="68"/>
      <c r="B61" s="69"/>
      <c r="C61" s="70"/>
      <c r="D61" s="71"/>
      <c r="E61" s="72">
        <f t="shared" si="2"/>
        <v>0</v>
      </c>
      <c r="F61" s="73"/>
      <c r="G61" s="75">
        <f t="shared" si="1"/>
        <v>0</v>
      </c>
      <c r="H61" s="29"/>
    </row>
    <row r="62" spans="1:8" ht="15.75" x14ac:dyDescent="0.25">
      <c r="A62" s="68"/>
      <c r="B62" s="69"/>
      <c r="C62" s="70"/>
      <c r="D62" s="71"/>
      <c r="E62" s="72">
        <f t="shared" si="2"/>
        <v>0</v>
      </c>
      <c r="F62" s="73"/>
      <c r="G62" s="75">
        <f t="shared" si="1"/>
        <v>0</v>
      </c>
      <c r="H62" s="29"/>
    </row>
    <row r="63" spans="1:8" ht="15.75" x14ac:dyDescent="0.25">
      <c r="A63" s="68"/>
      <c r="B63" s="69"/>
      <c r="C63" s="70"/>
      <c r="D63" s="71"/>
      <c r="E63" s="72">
        <f t="shared" si="2"/>
        <v>0</v>
      </c>
      <c r="F63" s="73"/>
      <c r="G63" s="75">
        <f t="shared" si="1"/>
        <v>0</v>
      </c>
      <c r="H63" s="29"/>
    </row>
    <row r="64" spans="1:8" ht="15.75" x14ac:dyDescent="0.25">
      <c r="A64" s="68"/>
      <c r="B64" s="69"/>
      <c r="C64" s="70"/>
      <c r="D64" s="71"/>
      <c r="E64" s="72">
        <f t="shared" si="2"/>
        <v>0</v>
      </c>
      <c r="F64" s="73"/>
      <c r="G64" s="75">
        <f t="shared" si="1"/>
        <v>0</v>
      </c>
      <c r="H64" s="29"/>
    </row>
    <row r="65" spans="1:8" ht="15.75" x14ac:dyDescent="0.25">
      <c r="A65" s="68"/>
      <c r="B65" s="69"/>
      <c r="C65" s="70"/>
      <c r="D65" s="71"/>
      <c r="E65" s="72">
        <f t="shared" si="2"/>
        <v>0</v>
      </c>
      <c r="F65" s="73"/>
      <c r="G65" s="75">
        <f t="shared" si="1"/>
        <v>0</v>
      </c>
      <c r="H65" s="29"/>
    </row>
    <row r="66" spans="1:8" ht="15.75" x14ac:dyDescent="0.25">
      <c r="A66" s="68"/>
      <c r="B66" s="69"/>
      <c r="C66" s="70"/>
      <c r="D66" s="71"/>
      <c r="E66" s="72">
        <f t="shared" si="2"/>
        <v>0</v>
      </c>
      <c r="F66" s="73"/>
      <c r="G66" s="75">
        <f t="shared" si="1"/>
        <v>0</v>
      </c>
      <c r="H66" s="29"/>
    </row>
    <row r="67" spans="1:8" ht="15.75" x14ac:dyDescent="0.25">
      <c r="A67" s="68"/>
      <c r="B67" s="69"/>
      <c r="C67" s="70"/>
      <c r="D67" s="71"/>
      <c r="E67" s="72">
        <f t="shared" si="2"/>
        <v>0</v>
      </c>
      <c r="F67" s="73"/>
      <c r="G67" s="75">
        <f t="shared" si="1"/>
        <v>0</v>
      </c>
      <c r="H67" s="29"/>
    </row>
    <row r="68" spans="1:8" ht="15.75" x14ac:dyDescent="0.25">
      <c r="A68" s="68"/>
      <c r="B68" s="69"/>
      <c r="C68" s="70"/>
      <c r="D68" s="71"/>
      <c r="E68" s="72">
        <f t="shared" si="2"/>
        <v>0</v>
      </c>
      <c r="F68" s="73"/>
      <c r="G68" s="75">
        <f t="shared" si="1"/>
        <v>0</v>
      </c>
      <c r="H68" s="29"/>
    </row>
    <row r="69" spans="1:8" ht="15.75" x14ac:dyDescent="0.25">
      <c r="A69" s="68"/>
      <c r="B69" s="69"/>
      <c r="C69" s="70"/>
      <c r="D69" s="71"/>
      <c r="E69" s="72">
        <f t="shared" si="2"/>
        <v>0</v>
      </c>
      <c r="F69" s="73"/>
      <c r="G69" s="75">
        <f t="shared" si="1"/>
        <v>0</v>
      </c>
      <c r="H69" s="29"/>
    </row>
    <row r="70" spans="1:8" ht="15.75" x14ac:dyDescent="0.25">
      <c r="A70" s="68"/>
      <c r="B70" s="69"/>
      <c r="C70" s="70"/>
      <c r="D70" s="71"/>
      <c r="E70" s="72">
        <f t="shared" si="2"/>
        <v>0</v>
      </c>
      <c r="F70" s="73"/>
      <c r="G70" s="75">
        <f t="shared" si="1"/>
        <v>0</v>
      </c>
      <c r="H70" s="29"/>
    </row>
    <row r="71" spans="1:8" ht="15.75" x14ac:dyDescent="0.25">
      <c r="A71" s="68"/>
      <c r="B71" s="69"/>
      <c r="C71" s="70"/>
      <c r="D71" s="71"/>
      <c r="E71" s="72">
        <f t="shared" si="2"/>
        <v>0</v>
      </c>
      <c r="F71" s="73"/>
      <c r="G71" s="75">
        <f t="shared" si="1"/>
        <v>0</v>
      </c>
      <c r="H71" s="29"/>
    </row>
    <row r="72" spans="1:8" ht="15.75" x14ac:dyDescent="0.25">
      <c r="A72" s="68"/>
      <c r="B72" s="69"/>
      <c r="C72" s="70"/>
      <c r="D72" s="71"/>
      <c r="E72" s="72">
        <f t="shared" si="2"/>
        <v>0</v>
      </c>
      <c r="F72" s="73"/>
      <c r="G72" s="75">
        <f t="shared" si="1"/>
        <v>0</v>
      </c>
      <c r="H72" s="29"/>
    </row>
    <row r="73" spans="1:8" ht="15.75" x14ac:dyDescent="0.25">
      <c r="A73" s="68"/>
      <c r="B73" s="69"/>
      <c r="C73" s="70"/>
      <c r="D73" s="71"/>
      <c r="E73" s="72">
        <f t="shared" si="2"/>
        <v>0</v>
      </c>
      <c r="F73" s="73"/>
      <c r="G73" s="75">
        <f t="shared" si="1"/>
        <v>0</v>
      </c>
      <c r="H73" s="29"/>
    </row>
    <row r="74" spans="1:8" ht="15.75" x14ac:dyDescent="0.25">
      <c r="A74" s="68"/>
      <c r="B74" s="69"/>
      <c r="C74" s="70"/>
      <c r="D74" s="71"/>
      <c r="E74" s="72">
        <f t="shared" si="2"/>
        <v>0</v>
      </c>
      <c r="F74" s="73"/>
      <c r="G74" s="75">
        <f t="shared" si="1"/>
        <v>0</v>
      </c>
      <c r="H74" s="29"/>
    </row>
    <row r="75" spans="1:8" ht="15.75" x14ac:dyDescent="0.25">
      <c r="A75" s="68"/>
      <c r="B75" s="69"/>
      <c r="C75" s="70"/>
      <c r="D75" s="71"/>
      <c r="E75" s="72">
        <f t="shared" si="2"/>
        <v>0</v>
      </c>
      <c r="F75" s="73"/>
      <c r="G75" s="75">
        <f t="shared" si="1"/>
        <v>0</v>
      </c>
      <c r="H75" s="29"/>
    </row>
    <row r="76" spans="1:8" ht="15.75" x14ac:dyDescent="0.25">
      <c r="A76" s="68"/>
      <c r="B76" s="69"/>
      <c r="C76" s="70"/>
      <c r="D76" s="71"/>
      <c r="E76" s="72">
        <f t="shared" si="2"/>
        <v>0</v>
      </c>
      <c r="F76" s="73"/>
      <c r="G76" s="75">
        <f t="shared" si="1"/>
        <v>0</v>
      </c>
      <c r="H76" s="29"/>
    </row>
    <row r="77" spans="1:8" ht="15.75" x14ac:dyDescent="0.25">
      <c r="A77" s="68"/>
      <c r="B77" s="69"/>
      <c r="C77" s="70"/>
      <c r="D77" s="71"/>
      <c r="E77" s="72">
        <f t="shared" si="2"/>
        <v>0</v>
      </c>
      <c r="F77" s="73"/>
      <c r="G77" s="75">
        <f t="shared" si="1"/>
        <v>0</v>
      </c>
      <c r="H77" s="29"/>
    </row>
    <row r="78" spans="1:8" ht="15.75" x14ac:dyDescent="0.25">
      <c r="A78" s="68"/>
      <c r="B78" s="69"/>
      <c r="C78" s="70"/>
      <c r="D78" s="71"/>
      <c r="E78" s="72">
        <f t="shared" si="2"/>
        <v>0</v>
      </c>
      <c r="F78" s="73"/>
      <c r="G78" s="75">
        <f t="shared" si="1"/>
        <v>0</v>
      </c>
      <c r="H78" s="29"/>
    </row>
    <row r="79" spans="1:8" ht="15.75" x14ac:dyDescent="0.25">
      <c r="A79" s="68"/>
      <c r="B79" s="69"/>
      <c r="C79" s="70"/>
      <c r="D79" s="71"/>
      <c r="E79" s="72">
        <f t="shared" si="2"/>
        <v>0</v>
      </c>
      <c r="F79" s="73"/>
      <c r="G79" s="75">
        <f t="shared" si="1"/>
        <v>0</v>
      </c>
      <c r="H79" s="29"/>
    </row>
    <row r="80" spans="1:8" ht="15.75" x14ac:dyDescent="0.25">
      <c r="A80" s="68"/>
      <c r="B80" s="69"/>
      <c r="C80" s="70"/>
      <c r="D80" s="71"/>
      <c r="E80" s="72">
        <f t="shared" si="2"/>
        <v>0</v>
      </c>
      <c r="F80" s="73"/>
      <c r="G80" s="75">
        <f t="shared" si="1"/>
        <v>0</v>
      </c>
      <c r="H80" s="29"/>
    </row>
    <row r="81" spans="1:8" ht="15.75" x14ac:dyDescent="0.25">
      <c r="A81" s="68"/>
      <c r="B81" s="69"/>
      <c r="C81" s="70"/>
      <c r="D81" s="71"/>
      <c r="E81" s="72">
        <f t="shared" si="2"/>
        <v>0</v>
      </c>
      <c r="F81" s="73"/>
      <c r="G81" s="75">
        <f t="shared" si="1"/>
        <v>0</v>
      </c>
      <c r="H81" s="29"/>
    </row>
    <row r="82" spans="1:8" ht="15.75" x14ac:dyDescent="0.25">
      <c r="A82" s="68"/>
      <c r="B82" s="69"/>
      <c r="C82" s="70"/>
      <c r="D82" s="71"/>
      <c r="E82" s="72">
        <f t="shared" si="2"/>
        <v>0</v>
      </c>
      <c r="F82" s="73"/>
      <c r="G82" s="75">
        <f t="shared" si="1"/>
        <v>0</v>
      </c>
      <c r="H82" s="29"/>
    </row>
    <row r="83" spans="1:8" ht="15.75" x14ac:dyDescent="0.25">
      <c r="A83" s="68"/>
      <c r="B83" s="69"/>
      <c r="C83" s="70"/>
      <c r="D83" s="71"/>
      <c r="E83" s="72">
        <f t="shared" si="2"/>
        <v>0</v>
      </c>
      <c r="F83" s="73"/>
      <c r="G83" s="75">
        <f t="shared" si="1"/>
        <v>0</v>
      </c>
      <c r="H83" s="29"/>
    </row>
    <row r="84" spans="1:8" ht="15.75" x14ac:dyDescent="0.25">
      <c r="A84" s="68"/>
      <c r="B84" s="69"/>
      <c r="C84" s="70"/>
      <c r="D84" s="71"/>
      <c r="E84" s="72">
        <f t="shared" si="2"/>
        <v>0</v>
      </c>
      <c r="F84" s="73"/>
      <c r="G84" s="75">
        <f t="shared" si="1"/>
        <v>0</v>
      </c>
      <c r="H84" s="29"/>
    </row>
    <row r="85" spans="1:8" ht="15.75" x14ac:dyDescent="0.25">
      <c r="A85" s="68"/>
      <c r="B85" s="69"/>
      <c r="C85" s="70"/>
      <c r="D85" s="71"/>
      <c r="E85" s="72">
        <f t="shared" si="2"/>
        <v>0</v>
      </c>
      <c r="F85" s="73"/>
      <c r="G85" s="75">
        <f t="shared" si="1"/>
        <v>0</v>
      </c>
      <c r="H85" s="29"/>
    </row>
    <row r="86" spans="1:8" ht="15.75" x14ac:dyDescent="0.25">
      <c r="A86" s="68"/>
      <c r="B86" s="69"/>
      <c r="C86" s="70"/>
      <c r="D86" s="71"/>
      <c r="E86" s="72">
        <f t="shared" si="2"/>
        <v>0</v>
      </c>
      <c r="F86" s="73"/>
      <c r="G86" s="75">
        <f t="shared" si="1"/>
        <v>0</v>
      </c>
      <c r="H86" s="29"/>
    </row>
    <row r="87" spans="1:8" ht="15.75" x14ac:dyDescent="0.25">
      <c r="A87" s="68"/>
      <c r="B87" s="69"/>
      <c r="C87" s="70"/>
      <c r="D87" s="71"/>
      <c r="E87" s="72">
        <f t="shared" si="2"/>
        <v>0</v>
      </c>
      <c r="F87" s="73"/>
      <c r="G87" s="75">
        <f t="shared" si="1"/>
        <v>0</v>
      </c>
      <c r="H87" s="29"/>
    </row>
    <row r="88" spans="1:8" ht="15.75" x14ac:dyDescent="0.25">
      <c r="A88" s="68"/>
      <c r="B88" s="69"/>
      <c r="C88" s="70"/>
      <c r="D88" s="71"/>
      <c r="E88" s="72">
        <f t="shared" si="2"/>
        <v>0</v>
      </c>
      <c r="F88" s="73"/>
      <c r="G88" s="75">
        <f t="shared" si="1"/>
        <v>0</v>
      </c>
      <c r="H88" s="29"/>
    </row>
    <row r="89" spans="1:8" ht="15.75" x14ac:dyDescent="0.25">
      <c r="A89" s="68"/>
      <c r="B89" s="69"/>
      <c r="C89" s="70"/>
      <c r="D89" s="71"/>
      <c r="E89" s="72">
        <f t="shared" si="2"/>
        <v>0</v>
      </c>
      <c r="F89" s="73"/>
      <c r="G89" s="75">
        <f t="shared" si="1"/>
        <v>0</v>
      </c>
      <c r="H89" s="29"/>
    </row>
    <row r="90" spans="1:8" ht="15.75" x14ac:dyDescent="0.25">
      <c r="A90" s="68"/>
      <c r="B90" s="69"/>
      <c r="C90" s="70"/>
      <c r="D90" s="71"/>
      <c r="E90" s="72">
        <f t="shared" si="2"/>
        <v>0</v>
      </c>
      <c r="F90" s="73"/>
      <c r="G90" s="75">
        <f t="shared" si="1"/>
        <v>0</v>
      </c>
      <c r="H90" s="29"/>
    </row>
    <row r="91" spans="1:8" ht="15.75" x14ac:dyDescent="0.25">
      <c r="A91" s="68"/>
      <c r="B91" s="69"/>
      <c r="C91" s="70"/>
      <c r="D91" s="71"/>
      <c r="E91" s="72">
        <f t="shared" si="2"/>
        <v>0</v>
      </c>
      <c r="F91" s="73"/>
      <c r="G91" s="75">
        <f t="shared" ref="G91:G154" si="3">C91*E91*F91</f>
        <v>0</v>
      </c>
      <c r="H91" s="29"/>
    </row>
    <row r="92" spans="1:8" ht="15.75" x14ac:dyDescent="0.25">
      <c r="A92" s="68"/>
      <c r="B92" s="69"/>
      <c r="C92" s="70"/>
      <c r="D92" s="71"/>
      <c r="E92" s="72">
        <f t="shared" ref="E92:E155" si="4">(IF(D92=3,0.376,IF(D92=4,0.668,IF(D92=5,1.043,IF(D92=6,1.502,IF(D92=8,2.67,IF(D92=9,3.4,IF(D92=10,4.303,IF(D92=11,5.313,IF(D92=14,7.65,IF(D92=18,13.6,IF(D92=7,2.044,0))))))))))))</f>
        <v>0</v>
      </c>
      <c r="F92" s="73"/>
      <c r="G92" s="75">
        <f t="shared" si="3"/>
        <v>0</v>
      </c>
      <c r="H92" s="29"/>
    </row>
    <row r="93" spans="1:8" ht="15.75" x14ac:dyDescent="0.25">
      <c r="A93" s="68"/>
      <c r="B93" s="69"/>
      <c r="C93" s="70"/>
      <c r="D93" s="71"/>
      <c r="E93" s="72">
        <f t="shared" si="4"/>
        <v>0</v>
      </c>
      <c r="F93" s="73"/>
      <c r="G93" s="75">
        <f t="shared" si="3"/>
        <v>0</v>
      </c>
      <c r="H93" s="29"/>
    </row>
    <row r="94" spans="1:8" ht="15.75" x14ac:dyDescent="0.25">
      <c r="A94" s="68"/>
      <c r="B94" s="69"/>
      <c r="C94" s="70"/>
      <c r="D94" s="71"/>
      <c r="E94" s="72">
        <f t="shared" si="4"/>
        <v>0</v>
      </c>
      <c r="F94" s="73"/>
      <c r="G94" s="75">
        <f t="shared" si="3"/>
        <v>0</v>
      </c>
      <c r="H94" s="29"/>
    </row>
    <row r="95" spans="1:8" ht="15.75" x14ac:dyDescent="0.25">
      <c r="A95" s="68"/>
      <c r="B95" s="69"/>
      <c r="C95" s="70"/>
      <c r="D95" s="71"/>
      <c r="E95" s="72">
        <f t="shared" si="4"/>
        <v>0</v>
      </c>
      <c r="F95" s="73"/>
      <c r="G95" s="75">
        <f t="shared" si="3"/>
        <v>0</v>
      </c>
      <c r="H95" s="29"/>
    </row>
    <row r="96" spans="1:8" ht="15.75" x14ac:dyDescent="0.25">
      <c r="A96" s="68"/>
      <c r="B96" s="69"/>
      <c r="C96" s="70"/>
      <c r="D96" s="71"/>
      <c r="E96" s="72">
        <f t="shared" si="4"/>
        <v>0</v>
      </c>
      <c r="F96" s="73"/>
      <c r="G96" s="75">
        <f t="shared" si="3"/>
        <v>0</v>
      </c>
      <c r="H96" s="29"/>
    </row>
    <row r="97" spans="1:8" ht="15.75" x14ac:dyDescent="0.25">
      <c r="A97" s="68"/>
      <c r="B97" s="69"/>
      <c r="C97" s="70"/>
      <c r="D97" s="71"/>
      <c r="E97" s="72">
        <f t="shared" si="4"/>
        <v>0</v>
      </c>
      <c r="F97" s="73"/>
      <c r="G97" s="75">
        <f t="shared" si="3"/>
        <v>0</v>
      </c>
      <c r="H97" s="29"/>
    </row>
    <row r="98" spans="1:8" ht="15.75" x14ac:dyDescent="0.25">
      <c r="A98" s="68"/>
      <c r="B98" s="69"/>
      <c r="C98" s="70"/>
      <c r="D98" s="71"/>
      <c r="E98" s="72">
        <f t="shared" si="4"/>
        <v>0</v>
      </c>
      <c r="F98" s="73"/>
      <c r="G98" s="75">
        <f t="shared" si="3"/>
        <v>0</v>
      </c>
      <c r="H98" s="29"/>
    </row>
    <row r="99" spans="1:8" ht="15.75" x14ac:dyDescent="0.25">
      <c r="A99" s="68"/>
      <c r="B99" s="69"/>
      <c r="C99" s="70"/>
      <c r="D99" s="71"/>
      <c r="E99" s="72">
        <f t="shared" si="4"/>
        <v>0</v>
      </c>
      <c r="F99" s="73"/>
      <c r="G99" s="75">
        <f t="shared" si="3"/>
        <v>0</v>
      </c>
      <c r="H99" s="29"/>
    </row>
    <row r="100" spans="1:8" ht="15.75" x14ac:dyDescent="0.25">
      <c r="A100" s="68"/>
      <c r="B100" s="69"/>
      <c r="C100" s="70"/>
      <c r="D100" s="71"/>
      <c r="E100" s="72">
        <f t="shared" si="4"/>
        <v>0</v>
      </c>
      <c r="F100" s="73"/>
      <c r="G100" s="75">
        <f t="shared" si="3"/>
        <v>0</v>
      </c>
      <c r="H100" s="29"/>
    </row>
    <row r="101" spans="1:8" ht="15.75" x14ac:dyDescent="0.25">
      <c r="A101" s="68"/>
      <c r="B101" s="69"/>
      <c r="C101" s="70"/>
      <c r="D101" s="71"/>
      <c r="E101" s="72">
        <f t="shared" si="4"/>
        <v>0</v>
      </c>
      <c r="F101" s="73"/>
      <c r="G101" s="75">
        <f t="shared" si="3"/>
        <v>0</v>
      </c>
      <c r="H101" s="29"/>
    </row>
    <row r="102" spans="1:8" ht="15.75" x14ac:dyDescent="0.25">
      <c r="A102" s="68"/>
      <c r="B102" s="69"/>
      <c r="C102" s="70"/>
      <c r="D102" s="71"/>
      <c r="E102" s="72">
        <f t="shared" si="4"/>
        <v>0</v>
      </c>
      <c r="F102" s="73"/>
      <c r="G102" s="75">
        <f t="shared" si="3"/>
        <v>0</v>
      </c>
      <c r="H102" s="29"/>
    </row>
    <row r="103" spans="1:8" ht="15.75" x14ac:dyDescent="0.25">
      <c r="A103" s="68"/>
      <c r="B103" s="69"/>
      <c r="C103" s="70"/>
      <c r="D103" s="71"/>
      <c r="E103" s="72">
        <f t="shared" si="4"/>
        <v>0</v>
      </c>
      <c r="F103" s="73"/>
      <c r="G103" s="75">
        <f t="shared" si="3"/>
        <v>0</v>
      </c>
      <c r="H103" s="29"/>
    </row>
    <row r="104" spans="1:8" ht="15.75" x14ac:dyDescent="0.25">
      <c r="A104" s="68"/>
      <c r="B104" s="69"/>
      <c r="C104" s="70"/>
      <c r="D104" s="71"/>
      <c r="E104" s="72">
        <f t="shared" si="4"/>
        <v>0</v>
      </c>
      <c r="F104" s="73"/>
      <c r="G104" s="75">
        <f t="shared" si="3"/>
        <v>0</v>
      </c>
      <c r="H104" s="29"/>
    </row>
    <row r="105" spans="1:8" ht="15.75" x14ac:dyDescent="0.25">
      <c r="A105" s="68"/>
      <c r="B105" s="69"/>
      <c r="C105" s="70"/>
      <c r="D105" s="71"/>
      <c r="E105" s="72">
        <f t="shared" si="4"/>
        <v>0</v>
      </c>
      <c r="F105" s="73"/>
      <c r="G105" s="75">
        <f t="shared" si="3"/>
        <v>0</v>
      </c>
      <c r="H105" s="29"/>
    </row>
    <row r="106" spans="1:8" ht="15.75" x14ac:dyDescent="0.25">
      <c r="A106" s="68"/>
      <c r="B106" s="69"/>
      <c r="C106" s="70"/>
      <c r="D106" s="71"/>
      <c r="E106" s="72">
        <f t="shared" si="4"/>
        <v>0</v>
      </c>
      <c r="F106" s="73"/>
      <c r="G106" s="75">
        <f t="shared" si="3"/>
        <v>0</v>
      </c>
      <c r="H106" s="29"/>
    </row>
    <row r="107" spans="1:8" ht="15.75" x14ac:dyDescent="0.25">
      <c r="A107" s="68"/>
      <c r="B107" s="69"/>
      <c r="C107" s="70"/>
      <c r="D107" s="71"/>
      <c r="E107" s="72">
        <f t="shared" si="4"/>
        <v>0</v>
      </c>
      <c r="F107" s="73"/>
      <c r="G107" s="75">
        <f t="shared" si="3"/>
        <v>0</v>
      </c>
      <c r="H107" s="29"/>
    </row>
    <row r="108" spans="1:8" ht="15.75" x14ac:dyDescent="0.25">
      <c r="A108" s="68"/>
      <c r="B108" s="69"/>
      <c r="C108" s="70"/>
      <c r="D108" s="71"/>
      <c r="E108" s="72">
        <f t="shared" si="4"/>
        <v>0</v>
      </c>
      <c r="F108" s="73"/>
      <c r="G108" s="75">
        <f t="shared" si="3"/>
        <v>0</v>
      </c>
      <c r="H108" s="29"/>
    </row>
    <row r="109" spans="1:8" ht="15.75" x14ac:dyDescent="0.25">
      <c r="A109" s="68"/>
      <c r="B109" s="69"/>
      <c r="C109" s="70"/>
      <c r="D109" s="71"/>
      <c r="E109" s="72">
        <f t="shared" si="4"/>
        <v>0</v>
      </c>
      <c r="F109" s="73"/>
      <c r="G109" s="75">
        <f t="shared" si="3"/>
        <v>0</v>
      </c>
      <c r="H109" s="29"/>
    </row>
    <row r="110" spans="1:8" ht="15.75" x14ac:dyDescent="0.25">
      <c r="A110" s="68"/>
      <c r="B110" s="69"/>
      <c r="C110" s="70"/>
      <c r="D110" s="71"/>
      <c r="E110" s="72">
        <f t="shared" si="4"/>
        <v>0</v>
      </c>
      <c r="F110" s="73"/>
      <c r="G110" s="75">
        <f t="shared" si="3"/>
        <v>0</v>
      </c>
      <c r="H110" s="29"/>
    </row>
    <row r="111" spans="1:8" ht="15.75" x14ac:dyDescent="0.25">
      <c r="A111" s="68"/>
      <c r="B111" s="69"/>
      <c r="C111" s="70"/>
      <c r="D111" s="71"/>
      <c r="E111" s="72">
        <f t="shared" si="4"/>
        <v>0</v>
      </c>
      <c r="F111" s="73"/>
      <c r="G111" s="75">
        <f t="shared" si="3"/>
        <v>0</v>
      </c>
      <c r="H111" s="29"/>
    </row>
    <row r="112" spans="1:8" ht="15.75" x14ac:dyDescent="0.25">
      <c r="A112" s="68"/>
      <c r="B112" s="69"/>
      <c r="C112" s="70"/>
      <c r="D112" s="71"/>
      <c r="E112" s="72">
        <f t="shared" si="4"/>
        <v>0</v>
      </c>
      <c r="F112" s="73"/>
      <c r="G112" s="75">
        <f t="shared" si="3"/>
        <v>0</v>
      </c>
      <c r="H112" s="29"/>
    </row>
    <row r="113" spans="1:8" ht="15.75" x14ac:dyDescent="0.25">
      <c r="A113" s="68"/>
      <c r="B113" s="69"/>
      <c r="C113" s="70"/>
      <c r="D113" s="71"/>
      <c r="E113" s="72">
        <f t="shared" si="4"/>
        <v>0</v>
      </c>
      <c r="F113" s="73"/>
      <c r="G113" s="75">
        <f t="shared" si="3"/>
        <v>0</v>
      </c>
      <c r="H113" s="29"/>
    </row>
    <row r="114" spans="1:8" ht="15.75" x14ac:dyDescent="0.25">
      <c r="A114" s="68"/>
      <c r="B114" s="69"/>
      <c r="C114" s="70"/>
      <c r="D114" s="71"/>
      <c r="E114" s="72">
        <f t="shared" si="4"/>
        <v>0</v>
      </c>
      <c r="F114" s="73"/>
      <c r="G114" s="75">
        <f t="shared" si="3"/>
        <v>0</v>
      </c>
      <c r="H114" s="29"/>
    </row>
    <row r="115" spans="1:8" ht="15.75" x14ac:dyDescent="0.25">
      <c r="A115" s="68"/>
      <c r="B115" s="69"/>
      <c r="C115" s="70"/>
      <c r="D115" s="71"/>
      <c r="E115" s="72">
        <f t="shared" si="4"/>
        <v>0</v>
      </c>
      <c r="F115" s="73"/>
      <c r="G115" s="75">
        <f t="shared" si="3"/>
        <v>0</v>
      </c>
      <c r="H115" s="29"/>
    </row>
    <row r="116" spans="1:8" ht="15.75" x14ac:dyDescent="0.25">
      <c r="A116" s="68"/>
      <c r="B116" s="69"/>
      <c r="C116" s="70"/>
      <c r="D116" s="71"/>
      <c r="E116" s="72">
        <f t="shared" si="4"/>
        <v>0</v>
      </c>
      <c r="F116" s="73"/>
      <c r="G116" s="75">
        <f t="shared" si="3"/>
        <v>0</v>
      </c>
      <c r="H116" s="29"/>
    </row>
    <row r="117" spans="1:8" ht="15.75" x14ac:dyDescent="0.25">
      <c r="A117" s="68"/>
      <c r="B117" s="69"/>
      <c r="C117" s="70"/>
      <c r="D117" s="71"/>
      <c r="E117" s="72">
        <f t="shared" si="4"/>
        <v>0</v>
      </c>
      <c r="F117" s="73"/>
      <c r="G117" s="75">
        <f t="shared" si="3"/>
        <v>0</v>
      </c>
      <c r="H117" s="29"/>
    </row>
    <row r="118" spans="1:8" ht="15.75" x14ac:dyDescent="0.25">
      <c r="A118" s="68"/>
      <c r="B118" s="69"/>
      <c r="C118" s="70"/>
      <c r="D118" s="71"/>
      <c r="E118" s="72">
        <f t="shared" si="4"/>
        <v>0</v>
      </c>
      <c r="F118" s="73"/>
      <c r="G118" s="75">
        <f t="shared" si="3"/>
        <v>0</v>
      </c>
      <c r="H118" s="29"/>
    </row>
    <row r="119" spans="1:8" ht="15.75" x14ac:dyDescent="0.25">
      <c r="A119" s="68"/>
      <c r="B119" s="69"/>
      <c r="C119" s="70"/>
      <c r="D119" s="71"/>
      <c r="E119" s="72">
        <f t="shared" si="4"/>
        <v>0</v>
      </c>
      <c r="F119" s="73"/>
      <c r="G119" s="75">
        <f t="shared" si="3"/>
        <v>0</v>
      </c>
      <c r="H119" s="29"/>
    </row>
    <row r="120" spans="1:8" ht="15.75" x14ac:dyDescent="0.25">
      <c r="A120" s="68"/>
      <c r="B120" s="69"/>
      <c r="C120" s="70"/>
      <c r="D120" s="71"/>
      <c r="E120" s="72">
        <f t="shared" si="4"/>
        <v>0</v>
      </c>
      <c r="F120" s="73"/>
      <c r="G120" s="75">
        <f t="shared" si="3"/>
        <v>0</v>
      </c>
      <c r="H120" s="29"/>
    </row>
    <row r="121" spans="1:8" ht="15.75" x14ac:dyDescent="0.25">
      <c r="A121" s="68"/>
      <c r="B121" s="69"/>
      <c r="C121" s="70"/>
      <c r="D121" s="71"/>
      <c r="E121" s="72">
        <f t="shared" si="4"/>
        <v>0</v>
      </c>
      <c r="F121" s="73"/>
      <c r="G121" s="75">
        <f t="shared" si="3"/>
        <v>0</v>
      </c>
      <c r="H121" s="29"/>
    </row>
    <row r="122" spans="1:8" ht="15.75" x14ac:dyDescent="0.25">
      <c r="A122" s="68"/>
      <c r="B122" s="69"/>
      <c r="C122" s="70"/>
      <c r="D122" s="71"/>
      <c r="E122" s="72">
        <f t="shared" si="4"/>
        <v>0</v>
      </c>
      <c r="F122" s="73"/>
      <c r="G122" s="75">
        <f t="shared" si="3"/>
        <v>0</v>
      </c>
      <c r="H122" s="29"/>
    </row>
    <row r="123" spans="1:8" ht="15.75" x14ac:dyDescent="0.25">
      <c r="A123" s="68"/>
      <c r="B123" s="69"/>
      <c r="C123" s="70"/>
      <c r="D123" s="71"/>
      <c r="E123" s="72">
        <f t="shared" si="4"/>
        <v>0</v>
      </c>
      <c r="F123" s="73"/>
      <c r="G123" s="75">
        <f t="shared" si="3"/>
        <v>0</v>
      </c>
      <c r="H123" s="29"/>
    </row>
    <row r="124" spans="1:8" ht="15.75" x14ac:dyDescent="0.25">
      <c r="A124" s="68"/>
      <c r="B124" s="69"/>
      <c r="C124" s="70"/>
      <c r="D124" s="71"/>
      <c r="E124" s="72">
        <f t="shared" si="4"/>
        <v>0</v>
      </c>
      <c r="F124" s="73"/>
      <c r="G124" s="75">
        <f t="shared" si="3"/>
        <v>0</v>
      </c>
      <c r="H124" s="29"/>
    </row>
    <row r="125" spans="1:8" ht="15.75" x14ac:dyDescent="0.25">
      <c r="A125" s="68"/>
      <c r="B125" s="69"/>
      <c r="C125" s="70"/>
      <c r="D125" s="71"/>
      <c r="E125" s="72">
        <f t="shared" si="4"/>
        <v>0</v>
      </c>
      <c r="F125" s="73"/>
      <c r="G125" s="75">
        <f t="shared" si="3"/>
        <v>0</v>
      </c>
      <c r="H125" s="29"/>
    </row>
    <row r="126" spans="1:8" ht="15.75" x14ac:dyDescent="0.25">
      <c r="A126" s="68"/>
      <c r="B126" s="69"/>
      <c r="C126" s="70"/>
      <c r="D126" s="71"/>
      <c r="E126" s="72">
        <f t="shared" si="4"/>
        <v>0</v>
      </c>
      <c r="F126" s="73"/>
      <c r="G126" s="75">
        <f t="shared" si="3"/>
        <v>0</v>
      </c>
      <c r="H126" s="29"/>
    </row>
    <row r="127" spans="1:8" ht="15.75" x14ac:dyDescent="0.25">
      <c r="A127" s="68"/>
      <c r="B127" s="69"/>
      <c r="C127" s="70"/>
      <c r="D127" s="71"/>
      <c r="E127" s="72">
        <f t="shared" si="4"/>
        <v>0</v>
      </c>
      <c r="F127" s="73"/>
      <c r="G127" s="75">
        <f t="shared" si="3"/>
        <v>0</v>
      </c>
      <c r="H127" s="29"/>
    </row>
    <row r="128" spans="1:8" ht="15.75" x14ac:dyDescent="0.25">
      <c r="A128" s="68"/>
      <c r="B128" s="69"/>
      <c r="C128" s="70"/>
      <c r="D128" s="71"/>
      <c r="E128" s="72">
        <f t="shared" si="4"/>
        <v>0</v>
      </c>
      <c r="F128" s="73"/>
      <c r="G128" s="75">
        <f t="shared" si="3"/>
        <v>0</v>
      </c>
      <c r="H128" s="29"/>
    </row>
    <row r="129" spans="1:8" ht="15.75" x14ac:dyDescent="0.25">
      <c r="A129" s="68"/>
      <c r="B129" s="69"/>
      <c r="C129" s="70"/>
      <c r="D129" s="71"/>
      <c r="E129" s="72">
        <f t="shared" si="4"/>
        <v>0</v>
      </c>
      <c r="F129" s="73"/>
      <c r="G129" s="75">
        <f t="shared" si="3"/>
        <v>0</v>
      </c>
      <c r="H129" s="29"/>
    </row>
    <row r="130" spans="1:8" ht="15.75" x14ac:dyDescent="0.25">
      <c r="A130" s="68"/>
      <c r="B130" s="69"/>
      <c r="C130" s="70"/>
      <c r="D130" s="71"/>
      <c r="E130" s="72">
        <f t="shared" si="4"/>
        <v>0</v>
      </c>
      <c r="F130" s="73"/>
      <c r="G130" s="75">
        <f t="shared" si="3"/>
        <v>0</v>
      </c>
      <c r="H130" s="29"/>
    </row>
    <row r="131" spans="1:8" ht="15.75" x14ac:dyDescent="0.25">
      <c r="A131" s="68"/>
      <c r="B131" s="69"/>
      <c r="C131" s="70"/>
      <c r="D131" s="71"/>
      <c r="E131" s="72">
        <f t="shared" si="4"/>
        <v>0</v>
      </c>
      <c r="F131" s="73"/>
      <c r="G131" s="75">
        <f t="shared" si="3"/>
        <v>0</v>
      </c>
      <c r="H131" s="29"/>
    </row>
    <row r="132" spans="1:8" ht="15.75" x14ac:dyDescent="0.25">
      <c r="A132" s="68"/>
      <c r="B132" s="69"/>
      <c r="C132" s="70"/>
      <c r="D132" s="71"/>
      <c r="E132" s="72">
        <f t="shared" si="4"/>
        <v>0</v>
      </c>
      <c r="F132" s="73"/>
      <c r="G132" s="75">
        <f t="shared" si="3"/>
        <v>0</v>
      </c>
      <c r="H132" s="29"/>
    </row>
    <row r="133" spans="1:8" ht="15.75" x14ac:dyDescent="0.25">
      <c r="A133" s="68"/>
      <c r="B133" s="69"/>
      <c r="C133" s="70"/>
      <c r="D133" s="71"/>
      <c r="E133" s="72">
        <f t="shared" si="4"/>
        <v>0</v>
      </c>
      <c r="F133" s="73"/>
      <c r="G133" s="75">
        <f t="shared" si="3"/>
        <v>0</v>
      </c>
      <c r="H133" s="29"/>
    </row>
    <row r="134" spans="1:8" ht="15.75" x14ac:dyDescent="0.25">
      <c r="A134" s="68"/>
      <c r="B134" s="69"/>
      <c r="C134" s="70"/>
      <c r="D134" s="71"/>
      <c r="E134" s="72">
        <f t="shared" si="4"/>
        <v>0</v>
      </c>
      <c r="F134" s="73"/>
      <c r="G134" s="75">
        <f t="shared" si="3"/>
        <v>0</v>
      </c>
      <c r="H134" s="29"/>
    </row>
    <row r="135" spans="1:8" ht="15.75" x14ac:dyDescent="0.25">
      <c r="A135" s="68"/>
      <c r="B135" s="69"/>
      <c r="C135" s="70"/>
      <c r="D135" s="71"/>
      <c r="E135" s="72">
        <f t="shared" si="4"/>
        <v>0</v>
      </c>
      <c r="F135" s="73"/>
      <c r="G135" s="75">
        <f t="shared" si="3"/>
        <v>0</v>
      </c>
      <c r="H135" s="29"/>
    </row>
    <row r="136" spans="1:8" ht="15.75" x14ac:dyDescent="0.25">
      <c r="A136" s="68"/>
      <c r="B136" s="69"/>
      <c r="C136" s="70"/>
      <c r="D136" s="71"/>
      <c r="E136" s="72">
        <f t="shared" si="4"/>
        <v>0</v>
      </c>
      <c r="F136" s="73"/>
      <c r="G136" s="75">
        <f t="shared" si="3"/>
        <v>0</v>
      </c>
      <c r="H136" s="29"/>
    </row>
    <row r="137" spans="1:8" ht="15.75" x14ac:dyDescent="0.25">
      <c r="A137" s="68"/>
      <c r="B137" s="69"/>
      <c r="C137" s="70"/>
      <c r="D137" s="71"/>
      <c r="E137" s="72">
        <f t="shared" si="4"/>
        <v>0</v>
      </c>
      <c r="F137" s="73"/>
      <c r="G137" s="75">
        <f t="shared" si="3"/>
        <v>0</v>
      </c>
      <c r="H137" s="29"/>
    </row>
    <row r="138" spans="1:8" ht="15.75" x14ac:dyDescent="0.25">
      <c r="A138" s="68"/>
      <c r="B138" s="69"/>
      <c r="C138" s="70"/>
      <c r="D138" s="71"/>
      <c r="E138" s="72">
        <f t="shared" si="4"/>
        <v>0</v>
      </c>
      <c r="F138" s="73"/>
      <c r="G138" s="75">
        <f t="shared" si="3"/>
        <v>0</v>
      </c>
      <c r="H138" s="29"/>
    </row>
    <row r="139" spans="1:8" ht="15.75" x14ac:dyDescent="0.25">
      <c r="A139" s="68"/>
      <c r="B139" s="69"/>
      <c r="C139" s="70"/>
      <c r="D139" s="71"/>
      <c r="E139" s="72">
        <f t="shared" si="4"/>
        <v>0</v>
      </c>
      <c r="F139" s="73"/>
      <c r="G139" s="75">
        <f t="shared" si="3"/>
        <v>0</v>
      </c>
      <c r="H139" s="29"/>
    </row>
    <row r="140" spans="1:8" ht="15.75" x14ac:dyDescent="0.25">
      <c r="A140" s="68"/>
      <c r="B140" s="69"/>
      <c r="C140" s="70"/>
      <c r="D140" s="71"/>
      <c r="E140" s="72">
        <f t="shared" si="4"/>
        <v>0</v>
      </c>
      <c r="F140" s="73"/>
      <c r="G140" s="75">
        <f t="shared" si="3"/>
        <v>0</v>
      </c>
      <c r="H140" s="29"/>
    </row>
    <row r="141" spans="1:8" ht="15.75" x14ac:dyDescent="0.25">
      <c r="A141" s="68"/>
      <c r="B141" s="69"/>
      <c r="C141" s="70"/>
      <c r="D141" s="71"/>
      <c r="E141" s="72">
        <f t="shared" si="4"/>
        <v>0</v>
      </c>
      <c r="F141" s="73"/>
      <c r="G141" s="75">
        <f t="shared" si="3"/>
        <v>0</v>
      </c>
      <c r="H141" s="29"/>
    </row>
    <row r="142" spans="1:8" ht="15.75" x14ac:dyDescent="0.25">
      <c r="A142" s="68"/>
      <c r="B142" s="69"/>
      <c r="C142" s="70"/>
      <c r="D142" s="71"/>
      <c r="E142" s="72">
        <f t="shared" si="4"/>
        <v>0</v>
      </c>
      <c r="F142" s="73"/>
      <c r="G142" s="75">
        <f t="shared" si="3"/>
        <v>0</v>
      </c>
      <c r="H142" s="29"/>
    </row>
    <row r="143" spans="1:8" ht="15.75" x14ac:dyDescent="0.25">
      <c r="A143" s="68"/>
      <c r="B143" s="69"/>
      <c r="C143" s="70"/>
      <c r="D143" s="71"/>
      <c r="E143" s="72">
        <f t="shared" si="4"/>
        <v>0</v>
      </c>
      <c r="F143" s="73"/>
      <c r="G143" s="75">
        <f t="shared" si="3"/>
        <v>0</v>
      </c>
      <c r="H143" s="29"/>
    </row>
    <row r="144" spans="1:8" ht="15.75" x14ac:dyDescent="0.25">
      <c r="A144" s="68"/>
      <c r="B144" s="69"/>
      <c r="C144" s="70"/>
      <c r="D144" s="71"/>
      <c r="E144" s="72">
        <f t="shared" si="4"/>
        <v>0</v>
      </c>
      <c r="F144" s="73"/>
      <c r="G144" s="75">
        <f t="shared" si="3"/>
        <v>0</v>
      </c>
      <c r="H144" s="29"/>
    </row>
    <row r="145" spans="1:8" ht="15.75" x14ac:dyDescent="0.25">
      <c r="A145" s="68"/>
      <c r="B145" s="69"/>
      <c r="C145" s="70"/>
      <c r="D145" s="71"/>
      <c r="E145" s="72">
        <f t="shared" si="4"/>
        <v>0</v>
      </c>
      <c r="F145" s="73"/>
      <c r="G145" s="75">
        <f t="shared" si="3"/>
        <v>0</v>
      </c>
      <c r="H145" s="29"/>
    </row>
    <row r="146" spans="1:8" ht="15.75" x14ac:dyDescent="0.25">
      <c r="A146" s="68"/>
      <c r="B146" s="69"/>
      <c r="C146" s="70"/>
      <c r="D146" s="71"/>
      <c r="E146" s="72">
        <f t="shared" si="4"/>
        <v>0</v>
      </c>
      <c r="F146" s="73"/>
      <c r="G146" s="75">
        <f t="shared" si="3"/>
        <v>0</v>
      </c>
      <c r="H146" s="29"/>
    </row>
    <row r="147" spans="1:8" ht="15.75" x14ac:dyDescent="0.25">
      <c r="A147" s="68"/>
      <c r="B147" s="69"/>
      <c r="C147" s="70"/>
      <c r="D147" s="71"/>
      <c r="E147" s="72">
        <f t="shared" si="4"/>
        <v>0</v>
      </c>
      <c r="F147" s="73"/>
      <c r="G147" s="75">
        <f t="shared" si="3"/>
        <v>0</v>
      </c>
      <c r="H147" s="29"/>
    </row>
    <row r="148" spans="1:8" ht="15.75" x14ac:dyDescent="0.25">
      <c r="A148" s="68"/>
      <c r="B148" s="69"/>
      <c r="C148" s="70"/>
      <c r="D148" s="71"/>
      <c r="E148" s="72">
        <f t="shared" si="4"/>
        <v>0</v>
      </c>
      <c r="F148" s="73"/>
      <c r="G148" s="75">
        <f t="shared" si="3"/>
        <v>0</v>
      </c>
      <c r="H148" s="29"/>
    </row>
    <row r="149" spans="1:8" ht="15.75" x14ac:dyDescent="0.25">
      <c r="A149" s="68"/>
      <c r="B149" s="69"/>
      <c r="C149" s="70"/>
      <c r="D149" s="71"/>
      <c r="E149" s="72">
        <f t="shared" si="4"/>
        <v>0</v>
      </c>
      <c r="F149" s="73"/>
      <c r="G149" s="75">
        <f t="shared" si="3"/>
        <v>0</v>
      </c>
      <c r="H149" s="29"/>
    </row>
    <row r="150" spans="1:8" ht="15.75" x14ac:dyDescent="0.25">
      <c r="A150" s="68"/>
      <c r="B150" s="69"/>
      <c r="C150" s="70"/>
      <c r="D150" s="71"/>
      <c r="E150" s="72">
        <f t="shared" si="4"/>
        <v>0</v>
      </c>
      <c r="F150" s="73"/>
      <c r="G150" s="75">
        <f t="shared" si="3"/>
        <v>0</v>
      </c>
      <c r="H150" s="29"/>
    </row>
    <row r="151" spans="1:8" ht="15.75" x14ac:dyDescent="0.25">
      <c r="A151" s="68"/>
      <c r="B151" s="69"/>
      <c r="C151" s="70"/>
      <c r="D151" s="71"/>
      <c r="E151" s="72">
        <f t="shared" si="4"/>
        <v>0</v>
      </c>
      <c r="F151" s="73"/>
      <c r="G151" s="75">
        <f t="shared" si="3"/>
        <v>0</v>
      </c>
      <c r="H151" s="29"/>
    </row>
    <row r="152" spans="1:8" ht="15.75" x14ac:dyDescent="0.25">
      <c r="A152" s="68"/>
      <c r="B152" s="69"/>
      <c r="C152" s="70"/>
      <c r="D152" s="71"/>
      <c r="E152" s="72">
        <f t="shared" si="4"/>
        <v>0</v>
      </c>
      <c r="F152" s="73"/>
      <c r="G152" s="75">
        <f t="shared" si="3"/>
        <v>0</v>
      </c>
      <c r="H152" s="29"/>
    </row>
    <row r="153" spans="1:8" ht="15.75" x14ac:dyDescent="0.25">
      <c r="A153" s="68"/>
      <c r="B153" s="69"/>
      <c r="C153" s="70"/>
      <c r="D153" s="71"/>
      <c r="E153" s="72">
        <f t="shared" si="4"/>
        <v>0</v>
      </c>
      <c r="F153" s="73"/>
      <c r="G153" s="75">
        <f t="shared" si="3"/>
        <v>0</v>
      </c>
      <c r="H153" s="29"/>
    </row>
    <row r="154" spans="1:8" ht="15.75" x14ac:dyDescent="0.25">
      <c r="A154" s="68"/>
      <c r="B154" s="69"/>
      <c r="C154" s="70"/>
      <c r="D154" s="71"/>
      <c r="E154" s="72">
        <f t="shared" si="4"/>
        <v>0</v>
      </c>
      <c r="F154" s="73"/>
      <c r="G154" s="75">
        <f t="shared" si="3"/>
        <v>0</v>
      </c>
      <c r="H154" s="29"/>
    </row>
    <row r="155" spans="1:8" ht="15.75" x14ac:dyDescent="0.25">
      <c r="A155" s="68"/>
      <c r="B155" s="69"/>
      <c r="C155" s="70"/>
      <c r="D155" s="71"/>
      <c r="E155" s="72">
        <f t="shared" si="4"/>
        <v>0</v>
      </c>
      <c r="F155" s="73"/>
      <c r="G155" s="75">
        <f t="shared" ref="G155:G218" si="5">C155*E155*F155</f>
        <v>0</v>
      </c>
      <c r="H155" s="29"/>
    </row>
    <row r="156" spans="1:8" ht="15.75" x14ac:dyDescent="0.25">
      <c r="A156" s="68"/>
      <c r="B156" s="69"/>
      <c r="C156" s="70"/>
      <c r="D156" s="71"/>
      <c r="E156" s="72">
        <f t="shared" ref="E156:E219" si="6">(IF(D156=3,0.376,IF(D156=4,0.668,IF(D156=5,1.043,IF(D156=6,1.502,IF(D156=8,2.67,IF(D156=9,3.4,IF(D156=10,4.303,IF(D156=11,5.313,IF(D156=14,7.65,IF(D156=18,13.6,IF(D156=7,2.044,0))))))))))))</f>
        <v>0</v>
      </c>
      <c r="F156" s="73"/>
      <c r="G156" s="75">
        <f t="shared" si="5"/>
        <v>0</v>
      </c>
      <c r="H156" s="29"/>
    </row>
    <row r="157" spans="1:8" ht="15.75" x14ac:dyDescent="0.25">
      <c r="A157" s="68"/>
      <c r="B157" s="69"/>
      <c r="C157" s="70"/>
      <c r="D157" s="71"/>
      <c r="E157" s="72">
        <f t="shared" si="6"/>
        <v>0</v>
      </c>
      <c r="F157" s="73"/>
      <c r="G157" s="75">
        <f t="shared" si="5"/>
        <v>0</v>
      </c>
      <c r="H157" s="29"/>
    </row>
    <row r="158" spans="1:8" ht="15.75" x14ac:dyDescent="0.25">
      <c r="A158" s="68"/>
      <c r="B158" s="69"/>
      <c r="C158" s="70"/>
      <c r="D158" s="71"/>
      <c r="E158" s="72">
        <f t="shared" si="6"/>
        <v>0</v>
      </c>
      <c r="F158" s="73"/>
      <c r="G158" s="75">
        <f t="shared" si="5"/>
        <v>0</v>
      </c>
      <c r="H158" s="29"/>
    </row>
    <row r="159" spans="1:8" ht="15.75" x14ac:dyDescent="0.25">
      <c r="A159" s="68"/>
      <c r="B159" s="69"/>
      <c r="C159" s="70"/>
      <c r="D159" s="71"/>
      <c r="E159" s="72">
        <f t="shared" si="6"/>
        <v>0</v>
      </c>
      <c r="F159" s="73"/>
      <c r="G159" s="75">
        <f t="shared" si="5"/>
        <v>0</v>
      </c>
      <c r="H159" s="29"/>
    </row>
    <row r="160" spans="1:8" ht="15.75" x14ac:dyDescent="0.25">
      <c r="A160" s="68"/>
      <c r="B160" s="69"/>
      <c r="C160" s="70"/>
      <c r="D160" s="71"/>
      <c r="E160" s="72">
        <f t="shared" si="6"/>
        <v>0</v>
      </c>
      <c r="F160" s="73"/>
      <c r="G160" s="75">
        <f t="shared" si="5"/>
        <v>0</v>
      </c>
      <c r="H160" s="29"/>
    </row>
    <row r="161" spans="1:8" ht="15.75" x14ac:dyDescent="0.25">
      <c r="A161" s="68"/>
      <c r="B161" s="69"/>
      <c r="C161" s="70"/>
      <c r="D161" s="71"/>
      <c r="E161" s="72">
        <f t="shared" si="6"/>
        <v>0</v>
      </c>
      <c r="F161" s="73"/>
      <c r="G161" s="75">
        <f t="shared" si="5"/>
        <v>0</v>
      </c>
      <c r="H161" s="29"/>
    </row>
    <row r="162" spans="1:8" ht="15.75" x14ac:dyDescent="0.25">
      <c r="A162" s="68"/>
      <c r="B162" s="69"/>
      <c r="C162" s="70"/>
      <c r="D162" s="71"/>
      <c r="E162" s="72">
        <f t="shared" si="6"/>
        <v>0</v>
      </c>
      <c r="F162" s="73"/>
      <c r="G162" s="75">
        <f t="shared" si="5"/>
        <v>0</v>
      </c>
      <c r="H162" s="29"/>
    </row>
    <row r="163" spans="1:8" ht="15.75" x14ac:dyDescent="0.25">
      <c r="A163" s="68"/>
      <c r="B163" s="69"/>
      <c r="C163" s="70"/>
      <c r="D163" s="71"/>
      <c r="E163" s="72">
        <f t="shared" si="6"/>
        <v>0</v>
      </c>
      <c r="F163" s="73"/>
      <c r="G163" s="75">
        <f t="shared" si="5"/>
        <v>0</v>
      </c>
      <c r="H163" s="29"/>
    </row>
    <row r="164" spans="1:8" ht="15.75" x14ac:dyDescent="0.25">
      <c r="A164" s="68"/>
      <c r="B164" s="69"/>
      <c r="C164" s="70"/>
      <c r="D164" s="71"/>
      <c r="E164" s="72">
        <f t="shared" si="6"/>
        <v>0</v>
      </c>
      <c r="F164" s="73"/>
      <c r="G164" s="75">
        <f t="shared" si="5"/>
        <v>0</v>
      </c>
      <c r="H164" s="29"/>
    </row>
    <row r="165" spans="1:8" ht="15.75" x14ac:dyDescent="0.25">
      <c r="A165" s="68"/>
      <c r="B165" s="69"/>
      <c r="C165" s="70"/>
      <c r="D165" s="71"/>
      <c r="E165" s="72">
        <f t="shared" si="6"/>
        <v>0</v>
      </c>
      <c r="F165" s="73"/>
      <c r="G165" s="75">
        <f t="shared" si="5"/>
        <v>0</v>
      </c>
      <c r="H165" s="29"/>
    </row>
    <row r="166" spans="1:8" ht="15.75" x14ac:dyDescent="0.25">
      <c r="A166" s="68"/>
      <c r="B166" s="69"/>
      <c r="C166" s="70"/>
      <c r="D166" s="71"/>
      <c r="E166" s="72">
        <f t="shared" si="6"/>
        <v>0</v>
      </c>
      <c r="F166" s="73"/>
      <c r="G166" s="75">
        <f t="shared" si="5"/>
        <v>0</v>
      </c>
      <c r="H166" s="29"/>
    </row>
    <row r="167" spans="1:8" ht="15.75" x14ac:dyDescent="0.25">
      <c r="A167" s="68"/>
      <c r="B167" s="69"/>
      <c r="C167" s="70"/>
      <c r="D167" s="71"/>
      <c r="E167" s="72">
        <f t="shared" si="6"/>
        <v>0</v>
      </c>
      <c r="F167" s="73"/>
      <c r="G167" s="75">
        <f t="shared" si="5"/>
        <v>0</v>
      </c>
      <c r="H167" s="29"/>
    </row>
    <row r="168" spans="1:8" ht="15.75" x14ac:dyDescent="0.25">
      <c r="A168" s="68"/>
      <c r="B168" s="69"/>
      <c r="C168" s="70"/>
      <c r="D168" s="71"/>
      <c r="E168" s="72">
        <f t="shared" si="6"/>
        <v>0</v>
      </c>
      <c r="F168" s="73"/>
      <c r="G168" s="75">
        <f t="shared" si="5"/>
        <v>0</v>
      </c>
      <c r="H168" s="29"/>
    </row>
    <row r="169" spans="1:8" ht="15.75" x14ac:dyDescent="0.25">
      <c r="A169" s="68"/>
      <c r="B169" s="69"/>
      <c r="C169" s="70"/>
      <c r="D169" s="71"/>
      <c r="E169" s="72">
        <f t="shared" si="6"/>
        <v>0</v>
      </c>
      <c r="F169" s="73"/>
      <c r="G169" s="75">
        <f t="shared" si="5"/>
        <v>0</v>
      </c>
      <c r="H169" s="29"/>
    </row>
    <row r="170" spans="1:8" ht="15.75" x14ac:dyDescent="0.25">
      <c r="A170" s="68"/>
      <c r="B170" s="69"/>
      <c r="C170" s="70"/>
      <c r="D170" s="71"/>
      <c r="E170" s="72">
        <f t="shared" si="6"/>
        <v>0</v>
      </c>
      <c r="F170" s="73"/>
      <c r="G170" s="75">
        <f t="shared" si="5"/>
        <v>0</v>
      </c>
      <c r="H170" s="29"/>
    </row>
    <row r="171" spans="1:8" ht="15.75" x14ac:dyDescent="0.25">
      <c r="A171" s="68"/>
      <c r="B171" s="69"/>
      <c r="C171" s="70"/>
      <c r="D171" s="71"/>
      <c r="E171" s="72">
        <f t="shared" si="6"/>
        <v>0</v>
      </c>
      <c r="F171" s="73"/>
      <c r="G171" s="75">
        <f t="shared" si="5"/>
        <v>0</v>
      </c>
      <c r="H171" s="29"/>
    </row>
    <row r="172" spans="1:8" ht="15.75" x14ac:dyDescent="0.25">
      <c r="A172" s="68"/>
      <c r="B172" s="69"/>
      <c r="C172" s="70"/>
      <c r="D172" s="71"/>
      <c r="E172" s="72">
        <f t="shared" si="6"/>
        <v>0</v>
      </c>
      <c r="F172" s="73"/>
      <c r="G172" s="75">
        <f t="shared" si="5"/>
        <v>0</v>
      </c>
      <c r="H172" s="29"/>
    </row>
    <row r="173" spans="1:8" ht="15.75" x14ac:dyDescent="0.25">
      <c r="A173" s="68"/>
      <c r="B173" s="69"/>
      <c r="C173" s="70"/>
      <c r="D173" s="71"/>
      <c r="E173" s="72">
        <f t="shared" si="6"/>
        <v>0</v>
      </c>
      <c r="F173" s="73"/>
      <c r="G173" s="75">
        <f t="shared" si="5"/>
        <v>0</v>
      </c>
      <c r="H173" s="29"/>
    </row>
    <row r="174" spans="1:8" ht="15.75" x14ac:dyDescent="0.25">
      <c r="A174" s="68"/>
      <c r="B174" s="69"/>
      <c r="C174" s="70"/>
      <c r="D174" s="71"/>
      <c r="E174" s="72">
        <f t="shared" si="6"/>
        <v>0</v>
      </c>
      <c r="F174" s="73"/>
      <c r="G174" s="75">
        <f t="shared" si="5"/>
        <v>0</v>
      </c>
      <c r="H174" s="29"/>
    </row>
    <row r="175" spans="1:8" ht="15.75" x14ac:dyDescent="0.25">
      <c r="A175" s="68"/>
      <c r="B175" s="69"/>
      <c r="C175" s="70"/>
      <c r="D175" s="71"/>
      <c r="E175" s="72">
        <f t="shared" si="6"/>
        <v>0</v>
      </c>
      <c r="F175" s="73"/>
      <c r="G175" s="75">
        <f t="shared" si="5"/>
        <v>0</v>
      </c>
      <c r="H175" s="29"/>
    </row>
    <row r="176" spans="1:8" ht="15.75" x14ac:dyDescent="0.25">
      <c r="A176" s="68"/>
      <c r="B176" s="69"/>
      <c r="C176" s="70"/>
      <c r="D176" s="71"/>
      <c r="E176" s="72">
        <f t="shared" si="6"/>
        <v>0</v>
      </c>
      <c r="F176" s="73"/>
      <c r="G176" s="75">
        <f t="shared" si="5"/>
        <v>0</v>
      </c>
      <c r="H176" s="29"/>
    </row>
    <row r="177" spans="1:8" ht="15.75" x14ac:dyDescent="0.25">
      <c r="A177" s="68"/>
      <c r="B177" s="69"/>
      <c r="C177" s="70"/>
      <c r="D177" s="71"/>
      <c r="E177" s="72">
        <f t="shared" si="6"/>
        <v>0</v>
      </c>
      <c r="F177" s="73"/>
      <c r="G177" s="75">
        <f t="shared" si="5"/>
        <v>0</v>
      </c>
      <c r="H177" s="29"/>
    </row>
    <row r="178" spans="1:8" ht="15.75" x14ac:dyDescent="0.25">
      <c r="A178" s="68"/>
      <c r="B178" s="69"/>
      <c r="C178" s="70"/>
      <c r="D178" s="71"/>
      <c r="E178" s="72">
        <f t="shared" si="6"/>
        <v>0</v>
      </c>
      <c r="F178" s="73"/>
      <c r="G178" s="75">
        <f t="shared" si="5"/>
        <v>0</v>
      </c>
      <c r="H178" s="29"/>
    </row>
    <row r="179" spans="1:8" ht="15.75" x14ac:dyDescent="0.25">
      <c r="A179" s="68"/>
      <c r="B179" s="69"/>
      <c r="C179" s="70"/>
      <c r="D179" s="71"/>
      <c r="E179" s="72">
        <f t="shared" si="6"/>
        <v>0</v>
      </c>
      <c r="F179" s="73"/>
      <c r="G179" s="75">
        <f t="shared" si="5"/>
        <v>0</v>
      </c>
      <c r="H179" s="29"/>
    </row>
    <row r="180" spans="1:8" ht="15.75" x14ac:dyDescent="0.25">
      <c r="A180" s="68"/>
      <c r="B180" s="69"/>
      <c r="C180" s="70"/>
      <c r="D180" s="71"/>
      <c r="E180" s="72">
        <f t="shared" si="6"/>
        <v>0</v>
      </c>
      <c r="F180" s="73"/>
      <c r="G180" s="75">
        <f t="shared" si="5"/>
        <v>0</v>
      </c>
      <c r="H180" s="29"/>
    </row>
    <row r="181" spans="1:8" ht="15.75" x14ac:dyDescent="0.25">
      <c r="A181" s="68"/>
      <c r="B181" s="69"/>
      <c r="C181" s="70"/>
      <c r="D181" s="71"/>
      <c r="E181" s="72">
        <f t="shared" si="6"/>
        <v>0</v>
      </c>
      <c r="F181" s="73"/>
      <c r="G181" s="75">
        <f t="shared" si="5"/>
        <v>0</v>
      </c>
      <c r="H181" s="29"/>
    </row>
    <row r="182" spans="1:8" ht="15.75" x14ac:dyDescent="0.25">
      <c r="A182" s="68"/>
      <c r="B182" s="69"/>
      <c r="C182" s="70"/>
      <c r="D182" s="71"/>
      <c r="E182" s="72">
        <f t="shared" si="6"/>
        <v>0</v>
      </c>
      <c r="F182" s="73"/>
      <c r="G182" s="75">
        <f t="shared" si="5"/>
        <v>0</v>
      </c>
      <c r="H182" s="29"/>
    </row>
    <row r="183" spans="1:8" ht="15.75" x14ac:dyDescent="0.25">
      <c r="A183" s="68"/>
      <c r="B183" s="69"/>
      <c r="C183" s="70"/>
      <c r="D183" s="71"/>
      <c r="E183" s="72">
        <f t="shared" si="6"/>
        <v>0</v>
      </c>
      <c r="F183" s="73"/>
      <c r="G183" s="75">
        <f t="shared" si="5"/>
        <v>0</v>
      </c>
      <c r="H183" s="29"/>
    </row>
    <row r="184" spans="1:8" ht="15.75" x14ac:dyDescent="0.25">
      <c r="A184" s="68"/>
      <c r="B184" s="69"/>
      <c r="C184" s="70"/>
      <c r="D184" s="71"/>
      <c r="E184" s="72">
        <f t="shared" si="6"/>
        <v>0</v>
      </c>
      <c r="F184" s="73"/>
      <c r="G184" s="75">
        <f t="shared" si="5"/>
        <v>0</v>
      </c>
      <c r="H184" s="29"/>
    </row>
    <row r="185" spans="1:8" ht="15.75" x14ac:dyDescent="0.25">
      <c r="A185" s="68"/>
      <c r="B185" s="69"/>
      <c r="C185" s="70"/>
      <c r="D185" s="71"/>
      <c r="E185" s="72">
        <f t="shared" si="6"/>
        <v>0</v>
      </c>
      <c r="F185" s="73"/>
      <c r="G185" s="75">
        <f t="shared" si="5"/>
        <v>0</v>
      </c>
      <c r="H185" s="29"/>
    </row>
    <row r="186" spans="1:8" ht="15.75" x14ac:dyDescent="0.25">
      <c r="A186" s="68"/>
      <c r="B186" s="69"/>
      <c r="C186" s="70"/>
      <c r="D186" s="71"/>
      <c r="E186" s="72">
        <f t="shared" si="6"/>
        <v>0</v>
      </c>
      <c r="F186" s="73"/>
      <c r="G186" s="75">
        <f t="shared" si="5"/>
        <v>0</v>
      </c>
      <c r="H186" s="29"/>
    </row>
    <row r="187" spans="1:8" ht="15.75" x14ac:dyDescent="0.25">
      <c r="A187" s="68"/>
      <c r="B187" s="69"/>
      <c r="C187" s="70"/>
      <c r="D187" s="71"/>
      <c r="E187" s="72">
        <f t="shared" si="6"/>
        <v>0</v>
      </c>
      <c r="F187" s="73"/>
      <c r="G187" s="75">
        <f t="shared" si="5"/>
        <v>0</v>
      </c>
      <c r="H187" s="29"/>
    </row>
    <row r="188" spans="1:8" ht="15.75" x14ac:dyDescent="0.25">
      <c r="A188" s="68"/>
      <c r="B188" s="69"/>
      <c r="C188" s="70"/>
      <c r="D188" s="71"/>
      <c r="E188" s="72">
        <f t="shared" si="6"/>
        <v>0</v>
      </c>
      <c r="F188" s="73"/>
      <c r="G188" s="75">
        <f t="shared" si="5"/>
        <v>0</v>
      </c>
      <c r="H188" s="29"/>
    </row>
    <row r="189" spans="1:8" ht="15.75" x14ac:dyDescent="0.25">
      <c r="A189" s="68"/>
      <c r="B189" s="69"/>
      <c r="C189" s="70"/>
      <c r="D189" s="71"/>
      <c r="E189" s="72">
        <f t="shared" si="6"/>
        <v>0</v>
      </c>
      <c r="F189" s="73"/>
      <c r="G189" s="75">
        <f t="shared" si="5"/>
        <v>0</v>
      </c>
      <c r="H189" s="29"/>
    </row>
    <row r="190" spans="1:8" ht="15.75" x14ac:dyDescent="0.25">
      <c r="A190" s="68"/>
      <c r="B190" s="69"/>
      <c r="C190" s="70"/>
      <c r="D190" s="71"/>
      <c r="E190" s="72">
        <f t="shared" si="6"/>
        <v>0</v>
      </c>
      <c r="F190" s="73"/>
      <c r="G190" s="75">
        <f t="shared" si="5"/>
        <v>0</v>
      </c>
      <c r="H190" s="29"/>
    </row>
    <row r="191" spans="1:8" ht="15.75" x14ac:dyDescent="0.25">
      <c r="A191" s="68"/>
      <c r="B191" s="69"/>
      <c r="C191" s="70"/>
      <c r="D191" s="71"/>
      <c r="E191" s="72">
        <f t="shared" si="6"/>
        <v>0</v>
      </c>
      <c r="F191" s="73"/>
      <c r="G191" s="75">
        <f t="shared" si="5"/>
        <v>0</v>
      </c>
      <c r="H191" s="29"/>
    </row>
    <row r="192" spans="1:8" ht="15.75" x14ac:dyDescent="0.25">
      <c r="A192" s="68"/>
      <c r="B192" s="69"/>
      <c r="C192" s="70"/>
      <c r="D192" s="71"/>
      <c r="E192" s="72">
        <f t="shared" si="6"/>
        <v>0</v>
      </c>
      <c r="F192" s="73"/>
      <c r="G192" s="75">
        <f t="shared" si="5"/>
        <v>0</v>
      </c>
      <c r="H192" s="29"/>
    </row>
    <row r="193" spans="1:8" ht="15.75" x14ac:dyDescent="0.25">
      <c r="A193" s="68"/>
      <c r="B193" s="69"/>
      <c r="C193" s="70"/>
      <c r="D193" s="71"/>
      <c r="E193" s="72">
        <f t="shared" si="6"/>
        <v>0</v>
      </c>
      <c r="F193" s="73"/>
      <c r="G193" s="75">
        <f t="shared" si="5"/>
        <v>0</v>
      </c>
      <c r="H193" s="29"/>
    </row>
    <row r="194" spans="1:8" ht="15.75" x14ac:dyDescent="0.25">
      <c r="A194" s="68"/>
      <c r="B194" s="69"/>
      <c r="C194" s="70"/>
      <c r="D194" s="71"/>
      <c r="E194" s="72">
        <f t="shared" si="6"/>
        <v>0</v>
      </c>
      <c r="F194" s="73"/>
      <c r="G194" s="75">
        <f t="shared" si="5"/>
        <v>0</v>
      </c>
      <c r="H194" s="29"/>
    </row>
    <row r="195" spans="1:8" ht="15.75" x14ac:dyDescent="0.25">
      <c r="A195" s="68"/>
      <c r="B195" s="69"/>
      <c r="C195" s="70"/>
      <c r="D195" s="71"/>
      <c r="E195" s="72">
        <f t="shared" si="6"/>
        <v>0</v>
      </c>
      <c r="F195" s="73"/>
      <c r="G195" s="75">
        <f t="shared" si="5"/>
        <v>0</v>
      </c>
      <c r="H195" s="29"/>
    </row>
    <row r="196" spans="1:8" ht="15.75" x14ac:dyDescent="0.25">
      <c r="A196" s="68"/>
      <c r="B196" s="69"/>
      <c r="C196" s="70"/>
      <c r="D196" s="71"/>
      <c r="E196" s="72">
        <f t="shared" si="6"/>
        <v>0</v>
      </c>
      <c r="F196" s="73"/>
      <c r="G196" s="75">
        <f t="shared" si="5"/>
        <v>0</v>
      </c>
      <c r="H196" s="29"/>
    </row>
    <row r="197" spans="1:8" ht="15.75" x14ac:dyDescent="0.25">
      <c r="A197" s="68"/>
      <c r="B197" s="69"/>
      <c r="C197" s="70"/>
      <c r="D197" s="71"/>
      <c r="E197" s="72">
        <f t="shared" si="6"/>
        <v>0</v>
      </c>
      <c r="F197" s="73"/>
      <c r="G197" s="75">
        <f t="shared" si="5"/>
        <v>0</v>
      </c>
      <c r="H197" s="29"/>
    </row>
    <row r="198" spans="1:8" ht="15.75" x14ac:dyDescent="0.25">
      <c r="A198" s="68"/>
      <c r="B198" s="69"/>
      <c r="C198" s="70"/>
      <c r="D198" s="71"/>
      <c r="E198" s="72">
        <f t="shared" si="6"/>
        <v>0</v>
      </c>
      <c r="F198" s="73"/>
      <c r="G198" s="75">
        <f t="shared" si="5"/>
        <v>0</v>
      </c>
      <c r="H198" s="29"/>
    </row>
    <row r="199" spans="1:8" ht="15.75" x14ac:dyDescent="0.25">
      <c r="A199" s="68"/>
      <c r="B199" s="69"/>
      <c r="C199" s="70"/>
      <c r="D199" s="71"/>
      <c r="E199" s="72">
        <f t="shared" si="6"/>
        <v>0</v>
      </c>
      <c r="F199" s="73"/>
      <c r="G199" s="75">
        <f t="shared" si="5"/>
        <v>0</v>
      </c>
      <c r="H199" s="29"/>
    </row>
    <row r="200" spans="1:8" ht="15.75" x14ac:dyDescent="0.25">
      <c r="A200" s="68"/>
      <c r="B200" s="69"/>
      <c r="C200" s="70"/>
      <c r="D200" s="71"/>
      <c r="E200" s="72">
        <f t="shared" si="6"/>
        <v>0</v>
      </c>
      <c r="F200" s="73"/>
      <c r="G200" s="75">
        <f t="shared" si="5"/>
        <v>0</v>
      </c>
      <c r="H200" s="29"/>
    </row>
    <row r="201" spans="1:8" ht="15.75" x14ac:dyDescent="0.25">
      <c r="A201" s="68"/>
      <c r="B201" s="69"/>
      <c r="C201" s="70"/>
      <c r="D201" s="71"/>
      <c r="E201" s="72">
        <f t="shared" si="6"/>
        <v>0</v>
      </c>
      <c r="F201" s="73"/>
      <c r="G201" s="75">
        <f t="shared" si="5"/>
        <v>0</v>
      </c>
      <c r="H201" s="29"/>
    </row>
    <row r="202" spans="1:8" ht="15.75" x14ac:dyDescent="0.25">
      <c r="A202" s="68"/>
      <c r="B202" s="69"/>
      <c r="C202" s="70"/>
      <c r="D202" s="71"/>
      <c r="E202" s="72">
        <f t="shared" si="6"/>
        <v>0</v>
      </c>
      <c r="F202" s="73"/>
      <c r="G202" s="75">
        <f t="shared" si="5"/>
        <v>0</v>
      </c>
      <c r="H202" s="29"/>
    </row>
    <row r="203" spans="1:8" ht="15.75" x14ac:dyDescent="0.25">
      <c r="A203" s="68"/>
      <c r="B203" s="69"/>
      <c r="C203" s="70"/>
      <c r="D203" s="71"/>
      <c r="E203" s="72">
        <f t="shared" si="6"/>
        <v>0</v>
      </c>
      <c r="F203" s="73"/>
      <c r="G203" s="75">
        <f t="shared" si="5"/>
        <v>0</v>
      </c>
      <c r="H203" s="29"/>
    </row>
    <row r="204" spans="1:8" ht="15.75" x14ac:dyDescent="0.25">
      <c r="A204" s="68"/>
      <c r="B204" s="69"/>
      <c r="C204" s="70"/>
      <c r="D204" s="71"/>
      <c r="E204" s="72">
        <f t="shared" si="6"/>
        <v>0</v>
      </c>
      <c r="F204" s="73"/>
      <c r="G204" s="75">
        <f t="shared" si="5"/>
        <v>0</v>
      </c>
      <c r="H204" s="29"/>
    </row>
    <row r="205" spans="1:8" ht="15.75" x14ac:dyDescent="0.25">
      <c r="A205" s="68"/>
      <c r="B205" s="69"/>
      <c r="C205" s="70"/>
      <c r="D205" s="71"/>
      <c r="E205" s="72">
        <f t="shared" si="6"/>
        <v>0</v>
      </c>
      <c r="F205" s="73"/>
      <c r="G205" s="75">
        <f t="shared" si="5"/>
        <v>0</v>
      </c>
      <c r="H205" s="29"/>
    </row>
    <row r="206" spans="1:8" ht="15.75" x14ac:dyDescent="0.25">
      <c r="A206" s="68"/>
      <c r="B206" s="69"/>
      <c r="C206" s="70"/>
      <c r="D206" s="71"/>
      <c r="E206" s="72">
        <f t="shared" si="6"/>
        <v>0</v>
      </c>
      <c r="F206" s="73"/>
      <c r="G206" s="75">
        <f t="shared" si="5"/>
        <v>0</v>
      </c>
      <c r="H206" s="29"/>
    </row>
    <row r="207" spans="1:8" ht="15.75" x14ac:dyDescent="0.25">
      <c r="A207" s="68"/>
      <c r="B207" s="69"/>
      <c r="C207" s="70"/>
      <c r="D207" s="71"/>
      <c r="E207" s="72">
        <f t="shared" si="6"/>
        <v>0</v>
      </c>
      <c r="F207" s="73"/>
      <c r="G207" s="75">
        <f t="shared" si="5"/>
        <v>0</v>
      </c>
      <c r="H207" s="29"/>
    </row>
    <row r="208" spans="1:8" ht="15.75" x14ac:dyDescent="0.25">
      <c r="A208" s="68"/>
      <c r="B208" s="69"/>
      <c r="C208" s="70"/>
      <c r="D208" s="71"/>
      <c r="E208" s="72">
        <f t="shared" si="6"/>
        <v>0</v>
      </c>
      <c r="F208" s="73"/>
      <c r="G208" s="75">
        <f t="shared" si="5"/>
        <v>0</v>
      </c>
      <c r="H208" s="29"/>
    </row>
    <row r="209" spans="1:8" ht="15.75" x14ac:dyDescent="0.25">
      <c r="A209" s="68"/>
      <c r="B209" s="69"/>
      <c r="C209" s="70"/>
      <c r="D209" s="71"/>
      <c r="E209" s="72">
        <f t="shared" si="6"/>
        <v>0</v>
      </c>
      <c r="F209" s="73"/>
      <c r="G209" s="75">
        <f t="shared" si="5"/>
        <v>0</v>
      </c>
      <c r="H209" s="29"/>
    </row>
    <row r="210" spans="1:8" ht="15.75" x14ac:dyDescent="0.25">
      <c r="A210" s="68"/>
      <c r="B210" s="69"/>
      <c r="C210" s="70"/>
      <c r="D210" s="71"/>
      <c r="E210" s="72">
        <f t="shared" si="6"/>
        <v>0</v>
      </c>
      <c r="F210" s="73"/>
      <c r="G210" s="75">
        <f t="shared" si="5"/>
        <v>0</v>
      </c>
      <c r="H210" s="29"/>
    </row>
    <row r="211" spans="1:8" ht="15.75" x14ac:dyDescent="0.25">
      <c r="A211" s="68"/>
      <c r="B211" s="69"/>
      <c r="C211" s="70"/>
      <c r="D211" s="71"/>
      <c r="E211" s="72">
        <f t="shared" si="6"/>
        <v>0</v>
      </c>
      <c r="F211" s="73"/>
      <c r="G211" s="75">
        <f t="shared" si="5"/>
        <v>0</v>
      </c>
      <c r="H211" s="29"/>
    </row>
    <row r="212" spans="1:8" ht="15.75" x14ac:dyDescent="0.25">
      <c r="A212" s="68"/>
      <c r="B212" s="69"/>
      <c r="C212" s="70"/>
      <c r="D212" s="71"/>
      <c r="E212" s="72">
        <f t="shared" si="6"/>
        <v>0</v>
      </c>
      <c r="F212" s="73"/>
      <c r="G212" s="75">
        <f t="shared" si="5"/>
        <v>0</v>
      </c>
      <c r="H212" s="29"/>
    </row>
    <row r="213" spans="1:8" ht="15.75" x14ac:dyDescent="0.25">
      <c r="A213" s="68"/>
      <c r="B213" s="69"/>
      <c r="C213" s="70"/>
      <c r="D213" s="71"/>
      <c r="E213" s="72">
        <f t="shared" si="6"/>
        <v>0</v>
      </c>
      <c r="F213" s="73"/>
      <c r="G213" s="75">
        <f t="shared" si="5"/>
        <v>0</v>
      </c>
      <c r="H213" s="29"/>
    </row>
    <row r="214" spans="1:8" ht="15.75" x14ac:dyDescent="0.25">
      <c r="A214" s="68"/>
      <c r="B214" s="69"/>
      <c r="C214" s="70"/>
      <c r="D214" s="71"/>
      <c r="E214" s="72">
        <f t="shared" si="6"/>
        <v>0</v>
      </c>
      <c r="F214" s="73"/>
      <c r="G214" s="75">
        <f t="shared" si="5"/>
        <v>0</v>
      </c>
      <c r="H214" s="29"/>
    </row>
    <row r="215" spans="1:8" ht="15.75" x14ac:dyDescent="0.25">
      <c r="A215" s="68"/>
      <c r="B215" s="69"/>
      <c r="C215" s="70"/>
      <c r="D215" s="71"/>
      <c r="E215" s="72">
        <f t="shared" si="6"/>
        <v>0</v>
      </c>
      <c r="F215" s="73"/>
      <c r="G215" s="75">
        <f t="shared" si="5"/>
        <v>0</v>
      </c>
      <c r="H215" s="29"/>
    </row>
    <row r="216" spans="1:8" ht="15.75" x14ac:dyDescent="0.25">
      <c r="A216" s="68"/>
      <c r="B216" s="69"/>
      <c r="C216" s="70"/>
      <c r="D216" s="71"/>
      <c r="E216" s="72">
        <f t="shared" si="6"/>
        <v>0</v>
      </c>
      <c r="F216" s="73"/>
      <c r="G216" s="75">
        <f t="shared" si="5"/>
        <v>0</v>
      </c>
      <c r="H216" s="29"/>
    </row>
    <row r="217" spans="1:8" ht="15.75" x14ac:dyDescent="0.25">
      <c r="A217" s="68"/>
      <c r="B217" s="69"/>
      <c r="C217" s="70"/>
      <c r="D217" s="71"/>
      <c r="E217" s="72">
        <f t="shared" si="6"/>
        <v>0</v>
      </c>
      <c r="F217" s="73"/>
      <c r="G217" s="75">
        <f t="shared" si="5"/>
        <v>0</v>
      </c>
      <c r="H217" s="29"/>
    </row>
    <row r="218" spans="1:8" ht="15.75" x14ac:dyDescent="0.25">
      <c r="A218" s="68"/>
      <c r="B218" s="69"/>
      <c r="C218" s="70"/>
      <c r="D218" s="71"/>
      <c r="E218" s="72">
        <f t="shared" si="6"/>
        <v>0</v>
      </c>
      <c r="F218" s="73"/>
      <c r="G218" s="75">
        <f t="shared" si="5"/>
        <v>0</v>
      </c>
      <c r="H218" s="29"/>
    </row>
    <row r="219" spans="1:8" ht="15.75" x14ac:dyDescent="0.25">
      <c r="A219" s="68"/>
      <c r="B219" s="69"/>
      <c r="C219" s="70"/>
      <c r="D219" s="71"/>
      <c r="E219" s="72">
        <f t="shared" si="6"/>
        <v>0</v>
      </c>
      <c r="F219" s="73"/>
      <c r="G219" s="75">
        <f t="shared" ref="G219:G229" si="7">C219*E219*F219</f>
        <v>0</v>
      </c>
      <c r="H219" s="29"/>
    </row>
    <row r="220" spans="1:8" ht="15.75" x14ac:dyDescent="0.25">
      <c r="A220" s="68"/>
      <c r="B220" s="69"/>
      <c r="C220" s="70"/>
      <c r="D220" s="71"/>
      <c r="E220" s="72">
        <f t="shared" ref="E220:E229" si="8">(IF(D220=3,0.376,IF(D220=4,0.668,IF(D220=5,1.043,IF(D220=6,1.502,IF(D220=8,2.67,IF(D220=9,3.4,IF(D220=10,4.303,IF(D220=11,5.313,IF(D220=14,7.65,IF(D220=18,13.6,IF(D220=7,2.044,0))))))))))))</f>
        <v>0</v>
      </c>
      <c r="F220" s="73"/>
      <c r="G220" s="75">
        <f t="shared" si="7"/>
        <v>0</v>
      </c>
      <c r="H220" s="29"/>
    </row>
    <row r="221" spans="1:8" ht="15.75" x14ac:dyDescent="0.25">
      <c r="A221" s="68"/>
      <c r="B221" s="69"/>
      <c r="C221" s="70"/>
      <c r="D221" s="71"/>
      <c r="E221" s="72">
        <f t="shared" si="8"/>
        <v>0</v>
      </c>
      <c r="F221" s="73"/>
      <c r="G221" s="75">
        <f t="shared" si="7"/>
        <v>0</v>
      </c>
      <c r="H221" s="29"/>
    </row>
    <row r="222" spans="1:8" ht="15.75" x14ac:dyDescent="0.25">
      <c r="A222" s="68"/>
      <c r="B222" s="69"/>
      <c r="C222" s="70"/>
      <c r="D222" s="71"/>
      <c r="E222" s="72">
        <f t="shared" si="8"/>
        <v>0</v>
      </c>
      <c r="F222" s="73"/>
      <c r="G222" s="75">
        <f t="shared" si="7"/>
        <v>0</v>
      </c>
      <c r="H222" s="29"/>
    </row>
    <row r="223" spans="1:8" ht="15.75" x14ac:dyDescent="0.25">
      <c r="A223" s="68"/>
      <c r="B223" s="69"/>
      <c r="C223" s="70"/>
      <c r="D223" s="71"/>
      <c r="E223" s="72">
        <f t="shared" si="8"/>
        <v>0</v>
      </c>
      <c r="F223" s="73"/>
      <c r="G223" s="75">
        <f t="shared" si="7"/>
        <v>0</v>
      </c>
      <c r="H223" s="29"/>
    </row>
    <row r="224" spans="1:8" ht="15.75" x14ac:dyDescent="0.25">
      <c r="A224" s="68"/>
      <c r="B224" s="69"/>
      <c r="C224" s="70"/>
      <c r="D224" s="71"/>
      <c r="E224" s="72">
        <f t="shared" si="8"/>
        <v>0</v>
      </c>
      <c r="F224" s="73"/>
      <c r="G224" s="75">
        <f t="shared" si="7"/>
        <v>0</v>
      </c>
      <c r="H224" s="29"/>
    </row>
    <row r="225" spans="1:8" ht="15.75" x14ac:dyDescent="0.25">
      <c r="A225" s="68"/>
      <c r="B225" s="69"/>
      <c r="C225" s="70"/>
      <c r="D225" s="71"/>
      <c r="E225" s="72">
        <f t="shared" si="8"/>
        <v>0</v>
      </c>
      <c r="F225" s="73"/>
      <c r="G225" s="75">
        <f t="shared" si="7"/>
        <v>0</v>
      </c>
      <c r="H225" s="29"/>
    </row>
    <row r="226" spans="1:8" ht="15.75" x14ac:dyDescent="0.25">
      <c r="A226" s="68"/>
      <c r="B226" s="69"/>
      <c r="C226" s="70"/>
      <c r="D226" s="71"/>
      <c r="E226" s="72">
        <f t="shared" si="8"/>
        <v>0</v>
      </c>
      <c r="F226" s="73"/>
      <c r="G226" s="75">
        <f t="shared" si="7"/>
        <v>0</v>
      </c>
      <c r="H226" s="29"/>
    </row>
    <row r="227" spans="1:8" ht="15.75" x14ac:dyDescent="0.25">
      <c r="A227" s="68"/>
      <c r="B227" s="69"/>
      <c r="C227" s="70"/>
      <c r="D227" s="71"/>
      <c r="E227" s="72">
        <f t="shared" si="8"/>
        <v>0</v>
      </c>
      <c r="F227" s="73"/>
      <c r="G227" s="75">
        <f t="shared" si="7"/>
        <v>0</v>
      </c>
      <c r="H227" s="29"/>
    </row>
    <row r="228" spans="1:8" ht="15.75" x14ac:dyDescent="0.25">
      <c r="A228" s="68"/>
      <c r="B228" s="69"/>
      <c r="C228" s="70"/>
      <c r="D228" s="71"/>
      <c r="E228" s="72">
        <f t="shared" si="8"/>
        <v>0</v>
      </c>
      <c r="F228" s="73"/>
      <c r="G228" s="75">
        <f t="shared" si="7"/>
        <v>0</v>
      </c>
      <c r="H228" s="29"/>
    </row>
    <row r="229" spans="1:8" ht="16.5" thickBot="1" x14ac:dyDescent="0.3">
      <c r="A229" s="76"/>
      <c r="B229" s="77"/>
      <c r="C229" s="78"/>
      <c r="D229" s="79"/>
      <c r="E229" s="80">
        <f t="shared" si="8"/>
        <v>0</v>
      </c>
      <c r="F229" s="81"/>
      <c r="G229" s="82">
        <f t="shared" si="7"/>
        <v>0</v>
      </c>
      <c r="H229" s="29"/>
    </row>
    <row r="230" spans="1:8" x14ac:dyDescent="0.25">
      <c r="A230" s="1"/>
      <c r="H230" s="8"/>
    </row>
    <row r="231" spans="1:8" x14ac:dyDescent="0.25">
      <c r="A231" s="1"/>
    </row>
    <row r="232" spans="1:8" x14ac:dyDescent="0.25">
      <c r="A232" s="1"/>
    </row>
    <row r="233" spans="1:8" x14ac:dyDescent="0.25">
      <c r="A233" s="1"/>
    </row>
    <row r="234" spans="1:8" x14ac:dyDescent="0.25">
      <c r="A234" s="1"/>
    </row>
    <row r="235" spans="1:8" x14ac:dyDescent="0.25">
      <c r="A235" s="1"/>
    </row>
    <row r="236" spans="1:8" x14ac:dyDescent="0.25">
      <c r="A236" s="1"/>
    </row>
    <row r="237" spans="1:8" x14ac:dyDescent="0.25">
      <c r="A237" s="1"/>
    </row>
    <row r="238" spans="1:8" x14ac:dyDescent="0.25">
      <c r="A238" s="1"/>
    </row>
    <row r="239" spans="1:8" x14ac:dyDescent="0.25">
      <c r="A239" s="1"/>
    </row>
    <row r="240" spans="1:8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</sheetData>
  <customSheetViews>
    <customSheetView guid="{89904DBE-5B5B-41B3-96E8-5A0277F8778A}" showPageBreaks="1" view="pageLayout">
      <selection sqref="A1:I5"/>
      <pageMargins left="0.7" right="0.7" top="0.75" bottom="0.75" header="0.3" footer="0.3"/>
      <pageSetup orientation="portrait" verticalDpi="0" r:id="rId1"/>
      <headerFooter>
        <oddHeader>&amp;LOhio Department of Transportation&amp;CReinforcing Steel Calculation Sheet&amp;RCA-S-9</oddHeader>
      </headerFooter>
    </customSheetView>
    <customSheetView guid="{48C10970-5E53-430A-BECA-FE6FDE4F5198}" scale="124" fitToPage="1" topLeftCell="A178">
      <selection activeCell="E199" sqref="E199"/>
      <pageMargins left="0.7" right="0.7" top="0.75" bottom="0.75" header="0.3" footer="0.3"/>
      <pageSetup scale="46" fitToHeight="0" orientation="portrait" verticalDpi="0" r:id="rId2"/>
      <headerFooter>
        <oddHeader>&amp;LOhio Department of Transportation&amp;CReinforcing Steel Calculation Sheet&amp;RCA-S-9</oddHeader>
      </headerFooter>
    </customSheetView>
  </customSheetViews>
  <mergeCells count="14">
    <mergeCell ref="I2:J2"/>
    <mergeCell ref="B21:G21"/>
    <mergeCell ref="A22:G22"/>
    <mergeCell ref="A23:G23"/>
    <mergeCell ref="F7:G7"/>
    <mergeCell ref="F5:G5"/>
    <mergeCell ref="A14:A19"/>
    <mergeCell ref="B6:H6"/>
    <mergeCell ref="B4:D4"/>
    <mergeCell ref="D1:E1"/>
    <mergeCell ref="D2:E2"/>
    <mergeCell ref="G1:H1"/>
    <mergeCell ref="G2:H2"/>
    <mergeCell ref="D3:H3"/>
  </mergeCells>
  <conditionalFormatting sqref="E27:E229">
    <cfRule type="cellIs" dxfId="2" priority="3" operator="equal">
      <formula>0</formula>
    </cfRule>
  </conditionalFormatting>
  <conditionalFormatting sqref="D12">
    <cfRule type="cellIs" dxfId="1" priority="2" operator="equal">
      <formula>0</formula>
    </cfRule>
  </conditionalFormatting>
  <conditionalFormatting sqref="G27:G229">
    <cfRule type="cellIs" dxfId="0" priority="1" operator="equal">
      <formula>0</formula>
    </cfRule>
  </conditionalFormatting>
  <pageMargins left="0.7" right="0.7" top="0.75" bottom="0.75" header="0.3" footer="0.3"/>
  <pageSetup scale="46" fitToHeight="0" orientation="portrait" verticalDpi="0" r:id="rId3"/>
  <headerFooter>
    <oddHeader>&amp;LOhio Department of Transportation&amp;CReinforcing Steel Calculation Sheet&amp;RCA-S-9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N85"/>
  <sheetViews>
    <sheetView topLeftCell="A55" zoomScaleNormal="100" workbookViewId="0">
      <selection activeCell="J74" sqref="J74"/>
    </sheetView>
  </sheetViews>
  <sheetFormatPr defaultRowHeight="15" x14ac:dyDescent="0.25"/>
  <cols>
    <col min="1" max="1" width="32.85546875" customWidth="1"/>
    <col min="2" max="2" width="31.28515625" customWidth="1"/>
    <col min="3" max="3" width="18.28515625" customWidth="1"/>
    <col min="4" max="4" width="23.28515625" customWidth="1"/>
    <col min="5" max="5" width="23.5703125" customWidth="1"/>
    <col min="6" max="6" width="21.85546875" customWidth="1"/>
    <col min="7" max="7" width="27.140625" customWidth="1"/>
    <col min="8" max="8" width="24.140625" customWidth="1"/>
    <col min="9" max="9" width="22.42578125" customWidth="1"/>
    <col min="10" max="10" width="21" customWidth="1"/>
  </cols>
  <sheetData>
    <row r="1" spans="1:14" s="155" customFormat="1" ht="28.5" x14ac:dyDescent="0.45">
      <c r="A1" s="362" t="s">
        <v>29</v>
      </c>
      <c r="B1" s="360"/>
      <c r="C1" s="536" t="s">
        <v>204</v>
      </c>
      <c r="D1" s="536"/>
      <c r="E1" s="538"/>
      <c r="F1" s="538"/>
      <c r="G1" s="538"/>
      <c r="H1" s="363" t="s">
        <v>205</v>
      </c>
      <c r="I1" s="541"/>
      <c r="J1" s="541"/>
      <c r="K1" s="541"/>
      <c r="L1" s="542"/>
      <c r="M1" s="203"/>
      <c r="N1" s="156"/>
    </row>
    <row r="2" spans="1:14" s="155" customFormat="1" ht="28.5" x14ac:dyDescent="0.45">
      <c r="A2" s="356" t="s">
        <v>209</v>
      </c>
      <c r="B2" s="361"/>
      <c r="C2" s="210" t="s">
        <v>218</v>
      </c>
      <c r="D2" s="169"/>
      <c r="E2" s="539"/>
      <c r="F2" s="539"/>
      <c r="G2" s="539"/>
      <c r="H2" s="210"/>
      <c r="I2" s="355"/>
      <c r="J2" s="355"/>
      <c r="K2" s="355"/>
      <c r="L2" s="364"/>
      <c r="M2" s="156"/>
    </row>
    <row r="3" spans="1:14" s="155" customFormat="1" ht="28.5" x14ac:dyDescent="0.45">
      <c r="A3" s="356" t="s">
        <v>210</v>
      </c>
      <c r="B3" s="361"/>
      <c r="C3" s="537" t="s">
        <v>208</v>
      </c>
      <c r="D3" s="537"/>
      <c r="E3" s="540"/>
      <c r="F3" s="540"/>
      <c r="G3" s="540"/>
      <c r="H3" s="540"/>
      <c r="I3" s="355"/>
      <c r="J3" s="355"/>
      <c r="K3" s="355"/>
      <c r="L3" s="364"/>
      <c r="M3" s="156"/>
    </row>
    <row r="4" spans="1:14" s="155" customFormat="1" ht="28.5" x14ac:dyDescent="0.45">
      <c r="A4" s="356" t="s">
        <v>203</v>
      </c>
      <c r="B4" s="532"/>
      <c r="C4" s="532"/>
      <c r="D4" s="532"/>
      <c r="E4" s="355"/>
      <c r="F4" s="355"/>
      <c r="G4" s="355"/>
      <c r="H4" s="355"/>
      <c r="I4" s="355"/>
      <c r="J4" s="355"/>
      <c r="K4" s="355"/>
      <c r="L4" s="364"/>
      <c r="M4" s="156"/>
    </row>
    <row r="5" spans="1:14" s="155" customFormat="1" ht="28.5" x14ac:dyDescent="0.45">
      <c r="A5" s="356" t="s">
        <v>211</v>
      </c>
      <c r="B5" s="361"/>
      <c r="C5" s="210"/>
      <c r="D5" s="357" t="s">
        <v>206</v>
      </c>
      <c r="E5" s="540"/>
      <c r="F5" s="540"/>
      <c r="G5" s="355"/>
      <c r="H5" s="355"/>
      <c r="I5" s="169"/>
      <c r="J5" s="169"/>
      <c r="K5" s="169"/>
      <c r="L5" s="365"/>
      <c r="M5" s="156"/>
    </row>
    <row r="6" spans="1:14" ht="16.5" thickBot="1" x14ac:dyDescent="0.3">
      <c r="A6" s="366"/>
      <c r="B6" s="367"/>
      <c r="C6" s="367"/>
      <c r="D6" s="368"/>
      <c r="E6" s="369"/>
      <c r="F6" s="369"/>
      <c r="G6" s="370"/>
      <c r="H6" s="370"/>
      <c r="I6" s="370"/>
      <c r="J6" s="14"/>
      <c r="K6" s="14"/>
      <c r="L6" s="15"/>
      <c r="M6" s="1"/>
    </row>
    <row r="7" spans="1:14" s="132" customFormat="1" ht="34.5" thickBot="1" x14ac:dyDescent="0.55000000000000004">
      <c r="A7" s="533" t="s">
        <v>147</v>
      </c>
      <c r="B7" s="534"/>
      <c r="C7" s="535"/>
      <c r="D7" s="533" t="s">
        <v>148</v>
      </c>
      <c r="E7" s="534"/>
      <c r="F7" s="534"/>
      <c r="G7" s="534"/>
      <c r="H7" s="534"/>
      <c r="I7" s="534"/>
      <c r="J7" s="534"/>
      <c r="K7" s="534"/>
      <c r="L7" s="535"/>
      <c r="M7" s="182"/>
    </row>
    <row r="8" spans="1:14" s="114" customFormat="1" ht="26.25" x14ac:dyDescent="0.4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74"/>
    </row>
    <row r="9" spans="1:14" s="114" customFormat="1" ht="26.25" x14ac:dyDescent="0.4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74"/>
    </row>
    <row r="10" spans="1:14" ht="20.25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23"/>
    </row>
    <row r="11" spans="1:14" ht="20.25" x14ac:dyDescent="0.2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23"/>
    </row>
    <row r="12" spans="1:14" ht="21" thickBot="1" x14ac:dyDescent="0.3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23"/>
    </row>
    <row r="13" spans="1:14" ht="20.25" x14ac:dyDescent="0.25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23"/>
    </row>
    <row r="14" spans="1:14" s="155" customFormat="1" ht="28.5" x14ac:dyDescent="0.45">
      <c r="A14" s="530" t="s">
        <v>219</v>
      </c>
      <c r="B14" s="530"/>
      <c r="C14" s="530"/>
      <c r="D14" s="530"/>
      <c r="E14" s="530"/>
      <c r="F14" s="530"/>
      <c r="G14" s="353" t="s">
        <v>34</v>
      </c>
      <c r="H14" s="353" t="s">
        <v>35</v>
      </c>
      <c r="I14" s="371"/>
      <c r="J14" s="202"/>
      <c r="K14" s="371"/>
      <c r="L14" s="371"/>
      <c r="M14" s="169"/>
    </row>
    <row r="15" spans="1:14" s="155" customFormat="1" ht="28.5" x14ac:dyDescent="0.45">
      <c r="A15" s="530" t="s">
        <v>220</v>
      </c>
      <c r="B15" s="530"/>
      <c r="C15" s="530"/>
      <c r="D15" s="530"/>
      <c r="E15" s="289"/>
      <c r="F15" s="289"/>
      <c r="G15" s="353" t="s">
        <v>34</v>
      </c>
      <c r="H15" s="353" t="s">
        <v>35</v>
      </c>
      <c r="I15" s="371"/>
      <c r="J15" s="202"/>
      <c r="K15" s="371"/>
      <c r="L15" s="371"/>
      <c r="M15" s="169"/>
    </row>
    <row r="16" spans="1:14" s="155" customFormat="1" ht="28.5" x14ac:dyDescent="0.45">
      <c r="A16" s="530" t="s">
        <v>221</v>
      </c>
      <c r="B16" s="530"/>
      <c r="C16" s="530"/>
      <c r="D16" s="289"/>
      <c r="E16" s="289"/>
      <c r="F16" s="289"/>
      <c r="G16" s="353" t="s">
        <v>34</v>
      </c>
      <c r="H16" s="353" t="s">
        <v>35</v>
      </c>
      <c r="I16" s="371"/>
      <c r="J16" s="202"/>
      <c r="K16" s="371"/>
      <c r="L16" s="371"/>
      <c r="M16" s="169"/>
    </row>
    <row r="17" spans="1:13" s="155" customFormat="1" ht="28.5" x14ac:dyDescent="0.45">
      <c r="A17" s="531" t="s">
        <v>222</v>
      </c>
      <c r="B17" s="531"/>
      <c r="C17" s="531"/>
      <c r="D17" s="289"/>
      <c r="E17" s="289"/>
      <c r="F17" s="289"/>
      <c r="G17" s="353" t="s">
        <v>34</v>
      </c>
      <c r="H17" s="353" t="s">
        <v>35</v>
      </c>
      <c r="I17" s="371"/>
      <c r="J17" s="202"/>
      <c r="K17" s="371"/>
      <c r="L17" s="371"/>
      <c r="M17" s="169"/>
    </row>
    <row r="18" spans="1:13" s="155" customFormat="1" ht="28.5" x14ac:dyDescent="0.45">
      <c r="A18" s="531" t="s">
        <v>223</v>
      </c>
      <c r="B18" s="531"/>
      <c r="C18" s="289"/>
      <c r="D18" s="289"/>
      <c r="E18" s="289"/>
      <c r="F18" s="289"/>
      <c r="G18" s="353" t="s">
        <v>34</v>
      </c>
      <c r="H18" s="353" t="s">
        <v>35</v>
      </c>
      <c r="I18" s="371"/>
      <c r="J18" s="202"/>
      <c r="K18" s="371"/>
      <c r="L18" s="371"/>
      <c r="M18" s="169"/>
    </row>
    <row r="19" spans="1:13" s="114" customFormat="1" ht="26.25" x14ac:dyDescent="0.4">
      <c r="A19" s="168"/>
      <c r="B19" s="168"/>
      <c r="C19" s="168"/>
      <c r="D19" s="168"/>
      <c r="E19" s="168"/>
      <c r="F19" s="168"/>
      <c r="G19" s="168"/>
      <c r="H19" s="168"/>
      <c r="I19" s="281"/>
      <c r="J19" s="168"/>
      <c r="K19" s="281"/>
      <c r="L19" s="168"/>
      <c r="M19" s="168"/>
    </row>
    <row r="20" spans="1:13" s="114" customFormat="1" ht="26.25" x14ac:dyDescent="0.4">
      <c r="A20" s="168"/>
      <c r="B20" s="168"/>
      <c r="C20" s="168"/>
      <c r="D20" s="168"/>
      <c r="E20" s="168"/>
      <c r="F20" s="168"/>
      <c r="G20" s="168"/>
      <c r="H20" s="168"/>
      <c r="I20" s="281"/>
      <c r="J20" s="168"/>
      <c r="K20" s="281"/>
      <c r="L20" s="168"/>
      <c r="M20" s="168"/>
    </row>
    <row r="21" spans="1:13" s="114" customFormat="1" ht="26.25" x14ac:dyDescent="0.4">
      <c r="A21" s="168"/>
      <c r="B21" s="168"/>
      <c r="C21" s="168"/>
      <c r="D21" s="168"/>
      <c r="E21" s="168"/>
      <c r="F21" s="168"/>
      <c r="G21" s="168"/>
      <c r="H21" s="168"/>
      <c r="I21" s="281"/>
      <c r="J21" s="168"/>
      <c r="K21" s="281"/>
      <c r="L21" s="168"/>
      <c r="M21" s="168"/>
    </row>
    <row r="22" spans="1:13" s="114" customFormat="1" ht="27" thickBot="1" x14ac:dyDescent="0.45">
      <c r="A22" s="168"/>
      <c r="B22" s="168"/>
      <c r="C22" s="168"/>
      <c r="D22" s="168"/>
      <c r="E22" s="168"/>
      <c r="F22" s="168"/>
      <c r="G22" s="168"/>
      <c r="H22" s="168"/>
      <c r="I22" s="281"/>
      <c r="J22" s="168"/>
      <c r="K22" s="281"/>
      <c r="L22" s="168"/>
      <c r="M22" s="168"/>
    </row>
    <row r="23" spans="1:13" s="132" customFormat="1" ht="34.5" thickBot="1" x14ac:dyDescent="0.55000000000000004">
      <c r="A23" s="527" t="s">
        <v>41</v>
      </c>
      <c r="B23" s="528"/>
      <c r="C23" s="528"/>
      <c r="D23" s="528"/>
      <c r="E23" s="528"/>
      <c r="F23" s="528"/>
      <c r="G23" s="528"/>
      <c r="H23" s="528"/>
      <c r="I23" s="528"/>
      <c r="J23" s="528"/>
      <c r="K23" s="528"/>
      <c r="L23" s="529"/>
      <c r="M23" s="196"/>
    </row>
    <row r="24" spans="1:13" s="114" customFormat="1" ht="26.25" x14ac:dyDescent="0.4">
      <c r="A24" s="298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184"/>
    </row>
    <row r="25" spans="1:13" s="114" customFormat="1" ht="27" thickBot="1" x14ac:dyDescent="0.45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184"/>
    </row>
    <row r="26" spans="1:13" s="114" customFormat="1" ht="26.25" x14ac:dyDescent="0.4">
      <c r="A26" s="522" t="s">
        <v>42</v>
      </c>
      <c r="B26" s="522"/>
      <c r="C26" s="185"/>
      <c r="D26" s="152"/>
      <c r="E26" s="153"/>
      <c r="F26" s="153"/>
      <c r="G26" s="153"/>
      <c r="H26" s="153"/>
      <c r="I26" s="153"/>
      <c r="J26" s="154"/>
      <c r="K26" s="303"/>
      <c r="L26" s="303"/>
      <c r="M26" s="176"/>
    </row>
    <row r="27" spans="1:13" s="114" customFormat="1" ht="26.25" x14ac:dyDescent="0.4">
      <c r="A27" s="522" t="s">
        <v>43</v>
      </c>
      <c r="B27" s="522"/>
      <c r="C27" s="168"/>
      <c r="D27" s="186"/>
      <c r="E27" s="145"/>
      <c r="F27" s="145"/>
      <c r="G27" s="145"/>
      <c r="H27" s="145"/>
      <c r="I27" s="145"/>
      <c r="J27" s="146"/>
      <c r="K27" s="303"/>
      <c r="L27" s="303"/>
      <c r="M27" s="176"/>
    </row>
    <row r="28" spans="1:13" s="114" customFormat="1" ht="26.25" x14ac:dyDescent="0.4">
      <c r="A28" s="521" t="s">
        <v>44</v>
      </c>
      <c r="B28" s="521"/>
      <c r="C28" s="168"/>
      <c r="D28" s="186"/>
      <c r="E28" s="145"/>
      <c r="F28" s="145"/>
      <c r="G28" s="145"/>
      <c r="H28" s="145"/>
      <c r="I28" s="145"/>
      <c r="J28" s="146"/>
      <c r="K28" s="303"/>
      <c r="L28" s="303"/>
      <c r="M28" s="176"/>
    </row>
    <row r="29" spans="1:13" s="114" customFormat="1" ht="26.25" x14ac:dyDescent="0.4">
      <c r="A29" s="522" t="s">
        <v>45</v>
      </c>
      <c r="B29" s="522"/>
      <c r="C29" s="168"/>
      <c r="D29" s="186"/>
      <c r="E29" s="145"/>
      <c r="F29" s="145"/>
      <c r="G29" s="145"/>
      <c r="H29" s="145"/>
      <c r="I29" s="145"/>
      <c r="J29" s="146"/>
      <c r="K29" s="303"/>
      <c r="L29" s="303"/>
      <c r="M29" s="176"/>
    </row>
    <row r="30" spans="1:13" s="114" customFormat="1" ht="27" thickBot="1" x14ac:dyDescent="0.45">
      <c r="A30" s="522" t="s">
        <v>48</v>
      </c>
      <c r="B30" s="522"/>
      <c r="C30" s="168"/>
      <c r="D30" s="187"/>
      <c r="E30" s="188"/>
      <c r="F30" s="188"/>
      <c r="G30" s="188"/>
      <c r="H30" s="188"/>
      <c r="I30" s="188"/>
      <c r="J30" s="189"/>
      <c r="K30" s="303"/>
      <c r="L30" s="303"/>
      <c r="M30" s="176"/>
    </row>
    <row r="31" spans="1:13" s="114" customFormat="1" ht="27" thickBot="1" x14ac:dyDescent="0.45">
      <c r="A31" s="168"/>
      <c r="B31" s="525" t="s">
        <v>49</v>
      </c>
      <c r="C31" s="525"/>
      <c r="D31" s="168"/>
      <c r="E31" s="168"/>
      <c r="F31" s="168"/>
      <c r="G31" s="168"/>
      <c r="H31" s="168"/>
      <c r="I31" s="168"/>
      <c r="J31" s="168"/>
      <c r="K31" s="168"/>
      <c r="L31" s="303"/>
      <c r="M31" s="168"/>
    </row>
    <row r="32" spans="1:13" s="114" customFormat="1" ht="27" thickBot="1" x14ac:dyDescent="0.45">
      <c r="A32" s="521" t="s">
        <v>151</v>
      </c>
      <c r="B32" s="521"/>
      <c r="C32" s="147"/>
      <c r="D32" s="190"/>
      <c r="E32" s="191"/>
      <c r="F32" s="191"/>
      <c r="G32" s="191"/>
      <c r="H32" s="191"/>
      <c r="I32" s="191"/>
      <c r="J32" s="192"/>
      <c r="K32" s="303"/>
      <c r="L32" s="303"/>
      <c r="M32" s="176"/>
    </row>
    <row r="33" spans="1:13" s="114" customFormat="1" ht="27" thickBot="1" x14ac:dyDescent="0.45">
      <c r="A33" s="168"/>
      <c r="B33" s="525" t="s">
        <v>152</v>
      </c>
      <c r="C33" s="525"/>
      <c r="D33" s="168"/>
      <c r="E33" s="168"/>
      <c r="F33" s="168"/>
      <c r="G33" s="168"/>
      <c r="H33" s="168"/>
      <c r="I33" s="168"/>
      <c r="J33" s="168"/>
      <c r="K33" s="168"/>
      <c r="L33" s="303"/>
      <c r="M33" s="168"/>
    </row>
    <row r="34" spans="1:13" s="114" customFormat="1" ht="27" thickBot="1" x14ac:dyDescent="0.45">
      <c r="A34" s="521" t="s">
        <v>153</v>
      </c>
      <c r="B34" s="521"/>
      <c r="C34" s="168"/>
      <c r="D34" s="190"/>
      <c r="E34" s="191"/>
      <c r="F34" s="191"/>
      <c r="G34" s="191"/>
      <c r="H34" s="191"/>
      <c r="I34" s="191"/>
      <c r="J34" s="192"/>
      <c r="K34" s="303"/>
      <c r="L34" s="303"/>
      <c r="M34" s="176"/>
    </row>
    <row r="35" spans="1:13" s="114" customFormat="1" ht="26.25" x14ac:dyDescent="0.4">
      <c r="A35" s="168"/>
      <c r="B35" s="193" t="s">
        <v>152</v>
      </c>
      <c r="C35" s="147"/>
      <c r="D35" s="147"/>
      <c r="E35" s="147"/>
      <c r="F35" s="168"/>
      <c r="G35" s="168"/>
      <c r="H35" s="168"/>
      <c r="I35" s="168"/>
      <c r="J35" s="168"/>
      <c r="K35" s="168"/>
      <c r="L35" s="168"/>
      <c r="M35" s="168"/>
    </row>
    <row r="36" spans="1:13" s="114" customFormat="1" ht="26.25" x14ac:dyDescent="0.4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</row>
    <row r="37" spans="1:13" s="114" customFormat="1" ht="26.25" x14ac:dyDescent="0.4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</row>
    <row r="38" spans="1:13" s="114" customFormat="1" ht="26.25" x14ac:dyDescent="0.4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</row>
    <row r="39" spans="1:13" s="114" customFormat="1" ht="26.25" x14ac:dyDescent="0.4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</row>
    <row r="40" spans="1:13" s="114" customFormat="1" ht="26.25" x14ac:dyDescent="0.4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</row>
    <row r="41" spans="1:13" s="114" customFormat="1" ht="31.5" x14ac:dyDescent="0.5">
      <c r="A41" s="198" t="s">
        <v>40</v>
      </c>
      <c r="B41" s="520"/>
      <c r="C41" s="520"/>
      <c r="D41" s="520"/>
      <c r="E41" s="520"/>
      <c r="F41" s="520"/>
      <c r="G41" s="520"/>
      <c r="H41" s="520"/>
      <c r="I41" s="168"/>
      <c r="J41" s="168"/>
      <c r="K41" s="168"/>
      <c r="L41" s="168"/>
      <c r="M41" s="168"/>
    </row>
    <row r="42" spans="1:13" s="114" customFormat="1" ht="26.25" x14ac:dyDescent="0.4">
      <c r="A42" s="147"/>
      <c r="B42" s="526"/>
      <c r="C42" s="526"/>
      <c r="D42" s="526"/>
      <c r="E42" s="526"/>
      <c r="F42" s="526"/>
      <c r="G42" s="526"/>
      <c r="H42" s="526"/>
      <c r="I42" s="147"/>
      <c r="J42" s="147"/>
      <c r="K42" s="147"/>
      <c r="L42" s="147"/>
      <c r="M42" s="179"/>
    </row>
    <row r="43" spans="1:13" s="114" customFormat="1" ht="26.25" x14ac:dyDescent="0.4">
      <c r="A43" s="147"/>
      <c r="B43" s="526"/>
      <c r="C43" s="526"/>
      <c r="D43" s="526"/>
      <c r="E43" s="526"/>
      <c r="F43" s="526"/>
      <c r="G43" s="526"/>
      <c r="H43" s="526"/>
      <c r="I43" s="147"/>
      <c r="J43" s="147"/>
      <c r="K43" s="147"/>
      <c r="L43" s="147"/>
      <c r="M43" s="179"/>
    </row>
    <row r="44" spans="1:13" s="114" customFormat="1" ht="26.25" x14ac:dyDescent="0.4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79"/>
    </row>
    <row r="45" spans="1:13" s="114" customFormat="1" ht="26.25" x14ac:dyDescent="0.4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79"/>
    </row>
    <row r="46" spans="1:13" s="114" customFormat="1" ht="26.25" x14ac:dyDescent="0.4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79"/>
    </row>
    <row r="47" spans="1:13" s="114" customFormat="1" ht="26.25" x14ac:dyDescent="0.4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79"/>
    </row>
    <row r="48" spans="1:13" s="114" customFormat="1" ht="26.25" x14ac:dyDescent="0.4">
      <c r="A48" s="177" t="s">
        <v>154</v>
      </c>
      <c r="B48" s="168"/>
      <c r="C48" s="168"/>
      <c r="D48" s="519"/>
      <c r="E48" s="519"/>
      <c r="F48" s="519"/>
      <c r="G48" s="168"/>
      <c r="H48" s="168"/>
      <c r="I48" s="168"/>
      <c r="J48" s="168"/>
      <c r="K48" s="168"/>
      <c r="L48" s="168"/>
      <c r="M48" s="168"/>
    </row>
    <row r="49" spans="1:13" s="114" customFormat="1" ht="26.25" x14ac:dyDescent="0.4">
      <c r="A49" s="177" t="s">
        <v>155</v>
      </c>
      <c r="B49" s="168"/>
      <c r="C49" s="168"/>
      <c r="D49" s="303"/>
      <c r="E49" s="306" t="s">
        <v>34</v>
      </c>
      <c r="F49" s="306" t="s">
        <v>35</v>
      </c>
      <c r="G49" s="281" t="s">
        <v>42</v>
      </c>
      <c r="H49" s="151"/>
      <c r="I49" s="303"/>
      <c r="J49" s="147"/>
      <c r="K49" s="147"/>
      <c r="L49" s="168"/>
      <c r="M49" s="168"/>
    </row>
    <row r="50" spans="1:13" s="114" customFormat="1" ht="26.25" x14ac:dyDescent="0.4">
      <c r="A50" s="177" t="s">
        <v>156</v>
      </c>
      <c r="B50" s="168"/>
      <c r="C50" s="168"/>
      <c r="D50" s="168"/>
      <c r="E50" s="306" t="s">
        <v>34</v>
      </c>
      <c r="F50" s="306" t="s">
        <v>35</v>
      </c>
      <c r="G50" s="168"/>
      <c r="H50" s="168"/>
      <c r="I50" s="168"/>
      <c r="J50" s="168"/>
      <c r="K50" s="168"/>
      <c r="L50" s="168"/>
      <c r="M50" s="168"/>
    </row>
    <row r="51" spans="1:13" s="114" customFormat="1" ht="26.25" x14ac:dyDescent="0.4">
      <c r="A51" s="177" t="s">
        <v>157</v>
      </c>
      <c r="B51" s="168"/>
      <c r="C51" s="168"/>
      <c r="D51" s="520"/>
      <c r="E51" s="520"/>
      <c r="F51" s="168"/>
      <c r="G51" s="168"/>
      <c r="H51" s="168"/>
      <c r="I51" s="168"/>
      <c r="J51" s="168"/>
      <c r="K51" s="168"/>
      <c r="L51" s="168"/>
      <c r="M51" s="168"/>
    </row>
    <row r="52" spans="1:13" s="114" customFormat="1" ht="26.25" x14ac:dyDescent="0.4">
      <c r="A52" s="177" t="s">
        <v>158</v>
      </c>
      <c r="B52" s="168"/>
      <c r="C52" s="168"/>
      <c r="D52" s="281"/>
      <c r="E52" s="306" t="s">
        <v>34</v>
      </c>
      <c r="F52" s="306" t="s">
        <v>35</v>
      </c>
      <c r="G52" s="168"/>
      <c r="H52" s="168"/>
      <c r="I52" s="168"/>
      <c r="J52" s="168"/>
      <c r="K52" s="168"/>
      <c r="L52" s="168"/>
      <c r="M52" s="168"/>
    </row>
    <row r="53" spans="1:13" s="114" customFormat="1" ht="26.25" x14ac:dyDescent="0.4">
      <c r="A53" s="177"/>
      <c r="B53" s="168"/>
      <c r="C53" s="168"/>
      <c r="D53" s="281"/>
      <c r="E53" s="288"/>
      <c r="F53" s="288"/>
      <c r="G53" s="168"/>
      <c r="H53" s="168"/>
      <c r="I53" s="168"/>
      <c r="J53" s="168"/>
      <c r="K53" s="168"/>
      <c r="L53" s="168"/>
      <c r="M53" s="168"/>
    </row>
    <row r="54" spans="1:13" s="114" customFormat="1" ht="26.25" x14ac:dyDescent="0.4">
      <c r="A54" s="177"/>
      <c r="B54" s="168"/>
      <c r="C54" s="168"/>
      <c r="D54" s="281"/>
      <c r="E54" s="288"/>
      <c r="F54" s="288"/>
      <c r="G54" s="168"/>
      <c r="H54" s="168"/>
      <c r="I54" s="168"/>
      <c r="J54" s="168"/>
      <c r="K54" s="168"/>
      <c r="L54" s="168"/>
      <c r="M54" s="168"/>
    </row>
    <row r="55" spans="1:13" s="114" customFormat="1" ht="26.25" x14ac:dyDescent="0.4">
      <c r="A55" s="303"/>
      <c r="B55" s="303"/>
      <c r="C55" s="178" t="s">
        <v>159</v>
      </c>
      <c r="D55" s="519"/>
      <c r="E55" s="519"/>
      <c r="F55" s="168"/>
      <c r="G55" s="521" t="s">
        <v>72</v>
      </c>
      <c r="H55" s="521"/>
      <c r="I55" s="520"/>
      <c r="J55" s="520"/>
      <c r="K55" s="520"/>
      <c r="L55" s="147"/>
      <c r="M55" s="179"/>
    </row>
    <row r="56" spans="1:13" s="114" customFormat="1" ht="26.25" x14ac:dyDescent="0.4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</row>
    <row r="57" spans="1:13" s="114" customFormat="1" ht="26.25" x14ac:dyDescent="0.4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</row>
    <row r="58" spans="1:13" s="114" customFormat="1" ht="27" thickBot="1" x14ac:dyDescent="0.45">
      <c r="A58" s="194"/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68"/>
    </row>
    <row r="59" spans="1:13" s="114" customFormat="1" ht="26.25" x14ac:dyDescent="0.4">
      <c r="A59" s="177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</row>
    <row r="60" spans="1:13" s="114" customFormat="1" ht="26.25" x14ac:dyDescent="0.4">
      <c r="A60" s="177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</row>
    <row r="61" spans="1:13" s="155" customFormat="1" ht="28.5" x14ac:dyDescent="0.45">
      <c r="A61" s="523" t="s">
        <v>73</v>
      </c>
      <c r="B61" s="523"/>
      <c r="C61" s="524"/>
      <c r="D61" s="524"/>
      <c r="E61" s="524"/>
      <c r="F61" s="524"/>
      <c r="G61" s="355"/>
      <c r="H61" s="280" t="s">
        <v>74</v>
      </c>
      <c r="I61" s="518"/>
      <c r="J61" s="518"/>
      <c r="K61" s="518"/>
      <c r="L61" s="169"/>
      <c r="M61" s="169"/>
    </row>
    <row r="62" spans="1:13" s="155" customFormat="1" ht="28.5" x14ac:dyDescent="0.45">
      <c r="A62" s="201"/>
      <c r="B62" s="169"/>
      <c r="C62" s="169"/>
      <c r="D62" s="169"/>
      <c r="E62" s="169"/>
      <c r="F62" s="197"/>
      <c r="G62" s="169"/>
      <c r="H62" s="169"/>
      <c r="I62" s="169"/>
      <c r="J62" s="169"/>
      <c r="K62" s="169"/>
      <c r="L62" s="169"/>
      <c r="M62" s="169"/>
    </row>
    <row r="63" spans="1:13" s="155" customFormat="1" ht="28.5" x14ac:dyDescent="0.45">
      <c r="A63" s="523" t="s">
        <v>75</v>
      </c>
      <c r="B63" s="523"/>
      <c r="C63" s="524"/>
      <c r="D63" s="524"/>
      <c r="E63" s="524"/>
      <c r="F63" s="524"/>
      <c r="G63" s="355"/>
      <c r="H63" s="280" t="s">
        <v>74</v>
      </c>
      <c r="I63" s="518"/>
      <c r="J63" s="518"/>
      <c r="K63" s="518"/>
      <c r="L63" s="169"/>
      <c r="M63" s="169"/>
    </row>
    <row r="64" spans="1:13" s="114" customFormat="1" ht="26.25" x14ac:dyDescent="0.4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</row>
    <row r="65" spans="1:13" s="117" customFormat="1" ht="23.25" x14ac:dyDescent="0.35"/>
    <row r="66" spans="1:13" s="116" customFormat="1" ht="23.25" x14ac:dyDescent="0.35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s="1" customFormat="1" x14ac:dyDescent="0.25"/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</sheetData>
  <sheetProtection selectLockedCells="1"/>
  <customSheetViews>
    <customSheetView guid="{89904DBE-5B5B-41B3-96E8-5A0277F8778A}" showPageBreaks="1" view="pageLayout">
      <selection sqref="A1:I5"/>
      <pageMargins left="0.7" right="0.7" top="0.75" bottom="0.75" header="0.3" footer="0.3"/>
      <pageSetup orientation="portrait" verticalDpi="0" r:id="rId1"/>
      <headerFooter>
        <oddHeader>&amp;LOhio Department of Transportation&amp;CAbrasive Blasting (QCP 3)&amp;RCA-S-13</oddHeader>
      </headerFooter>
    </customSheetView>
    <customSheetView guid="{48C10970-5E53-430A-BECA-FE6FDE4F5198}" fitToPage="1">
      <selection activeCell="E16" sqref="E16"/>
      <colBreaks count="1" manualBreakCount="1">
        <brk id="10" max="1048575" man="1"/>
      </colBreaks>
      <pageMargins left="0.25" right="0.25" top="0.75" bottom="0.75" header="0.3" footer="0.3"/>
      <pageSetup scale="38" orientation="portrait" r:id="rId2"/>
      <headerFooter>
        <oddHeader>&amp;C&amp;"-,Bold"&amp;26Ohio Department of Transportation</oddHeader>
      </headerFooter>
    </customSheetView>
  </customSheetViews>
  <mergeCells count="39">
    <mergeCell ref="B4:D4"/>
    <mergeCell ref="A14:F14"/>
    <mergeCell ref="A7:C7"/>
    <mergeCell ref="D7:L7"/>
    <mergeCell ref="C1:D1"/>
    <mergeCell ref="C3:D3"/>
    <mergeCell ref="E1:G1"/>
    <mergeCell ref="E2:G2"/>
    <mergeCell ref="E3:H3"/>
    <mergeCell ref="I1:L1"/>
    <mergeCell ref="E5:F5"/>
    <mergeCell ref="A23:L23"/>
    <mergeCell ref="A15:D15"/>
    <mergeCell ref="A16:C16"/>
    <mergeCell ref="A17:C17"/>
    <mergeCell ref="A18:B18"/>
    <mergeCell ref="A26:B26"/>
    <mergeCell ref="A61:B61"/>
    <mergeCell ref="A63:B63"/>
    <mergeCell ref="C61:F61"/>
    <mergeCell ref="C63:F63"/>
    <mergeCell ref="B31:C31"/>
    <mergeCell ref="B33:C33"/>
    <mergeCell ref="A27:B27"/>
    <mergeCell ref="A28:B28"/>
    <mergeCell ref="A29:B29"/>
    <mergeCell ref="A30:B30"/>
    <mergeCell ref="A32:B32"/>
    <mergeCell ref="A34:B34"/>
    <mergeCell ref="B43:H43"/>
    <mergeCell ref="B42:H42"/>
    <mergeCell ref="B41:H41"/>
    <mergeCell ref="I61:K61"/>
    <mergeCell ref="I63:K63"/>
    <mergeCell ref="D48:F48"/>
    <mergeCell ref="D51:E51"/>
    <mergeCell ref="D55:E55"/>
    <mergeCell ref="G55:H55"/>
    <mergeCell ref="I55:K55"/>
  </mergeCells>
  <pageMargins left="0.25" right="0.25" top="0.75" bottom="0.75" header="0.3" footer="0.3"/>
  <pageSetup scale="38" orientation="portrait" r:id="rId3"/>
  <headerFooter>
    <oddHeader>&amp;C&amp;"-,Bold"&amp;26Ohio Department of Transportation</oddHeader>
  </headerFooter>
  <colBreaks count="1" manualBreakCount="1">
    <brk id="10" max="1048575" man="1"/>
  </col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6" r:id="rId6" name="Check Box 2">
              <controlPr locked="0" defaultSize="0" autoFill="0" autoLine="0" autoPict="0">
                <anchor moveWithCells="1" sizeWithCells="1">
                  <from>
                    <xdr:col>7</xdr:col>
                    <xdr:colOff>552450</xdr:colOff>
                    <xdr:row>13</xdr:row>
                    <xdr:rowOff>0</xdr:rowOff>
                  </from>
                  <to>
                    <xdr:col>7</xdr:col>
                    <xdr:colOff>771525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7" name="Check Box 11">
              <controlPr locked="0" defaultSize="0" autoFill="0" autoLine="0" autoPict="0">
                <anchor moveWithCells="1" sizeWithCells="1">
                  <from>
                    <xdr:col>4</xdr:col>
                    <xdr:colOff>609600</xdr:colOff>
                    <xdr:row>48</xdr:row>
                    <xdr:rowOff>0</xdr:rowOff>
                  </from>
                  <to>
                    <xdr:col>4</xdr:col>
                    <xdr:colOff>828675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8" name="Check Box 38">
              <controlPr locked="0" defaultSize="0" autoFill="0" autoLine="0" autoPict="0">
                <anchor moveWithCells="1" sizeWithCells="1">
                  <from>
                    <xdr:col>6</xdr:col>
                    <xdr:colOff>685800</xdr:colOff>
                    <xdr:row>13</xdr:row>
                    <xdr:rowOff>0</xdr:rowOff>
                  </from>
                  <to>
                    <xdr:col>6</xdr:col>
                    <xdr:colOff>904875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9" name="Check Box 43">
              <controlPr locked="0" defaultSize="0" autoFill="0" autoLine="0" autoPict="0">
                <anchor moveWithCells="1" sizeWithCells="1">
                  <from>
                    <xdr:col>5</xdr:col>
                    <xdr:colOff>533400</xdr:colOff>
                    <xdr:row>48</xdr:row>
                    <xdr:rowOff>0</xdr:rowOff>
                  </from>
                  <to>
                    <xdr:col>5</xdr:col>
                    <xdr:colOff>752475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10" name="Check Box 45">
              <controlPr locked="0" defaultSize="0" autoFill="0" autoLine="0" autoPict="0">
                <anchor moveWithCells="1" sizeWithCells="1">
                  <from>
                    <xdr:col>4</xdr:col>
                    <xdr:colOff>609600</xdr:colOff>
                    <xdr:row>49</xdr:row>
                    <xdr:rowOff>0</xdr:rowOff>
                  </from>
                  <to>
                    <xdr:col>4</xdr:col>
                    <xdr:colOff>828675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11" name="Check Box 46">
              <controlPr locked="0" defaultSize="0" autoFill="0" autoLine="0" autoPict="0">
                <anchor moveWithCells="1" sizeWithCells="1">
                  <from>
                    <xdr:col>5</xdr:col>
                    <xdr:colOff>533400</xdr:colOff>
                    <xdr:row>49</xdr:row>
                    <xdr:rowOff>0</xdr:rowOff>
                  </from>
                  <to>
                    <xdr:col>5</xdr:col>
                    <xdr:colOff>752475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12" name="Check Box 49">
              <controlPr locked="0" defaultSize="0" autoFill="0" autoLine="0" autoPict="0">
                <anchor moveWithCells="1" sizeWithCells="1">
                  <from>
                    <xdr:col>4</xdr:col>
                    <xdr:colOff>609600</xdr:colOff>
                    <xdr:row>51</xdr:row>
                    <xdr:rowOff>0</xdr:rowOff>
                  </from>
                  <to>
                    <xdr:col>4</xdr:col>
                    <xdr:colOff>828675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13" name="Check Box 50">
              <controlPr locked="0" defaultSize="0" autoFill="0" autoLine="0" autoPict="0">
                <anchor moveWithCells="1" sizeWithCells="1">
                  <from>
                    <xdr:col>5</xdr:col>
                    <xdr:colOff>533400</xdr:colOff>
                    <xdr:row>51</xdr:row>
                    <xdr:rowOff>0</xdr:rowOff>
                  </from>
                  <to>
                    <xdr:col>5</xdr:col>
                    <xdr:colOff>752475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14" name="Check Box 53">
              <controlPr locked="0" defaultSize="0" autoFill="0" autoLine="0" autoPict="0">
                <anchor moveWithCells="1" sizeWithCells="1">
                  <from>
                    <xdr:col>6</xdr:col>
                    <xdr:colOff>685800</xdr:colOff>
                    <xdr:row>14</xdr:row>
                    <xdr:rowOff>0</xdr:rowOff>
                  </from>
                  <to>
                    <xdr:col>6</xdr:col>
                    <xdr:colOff>904875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15" name="Check Box 54">
              <controlPr locked="0" defaultSize="0" autoFill="0" autoLine="0" autoPict="0">
                <anchor moveWithCells="1" sizeWithCells="1">
                  <from>
                    <xdr:col>6</xdr:col>
                    <xdr:colOff>685800</xdr:colOff>
                    <xdr:row>15</xdr:row>
                    <xdr:rowOff>0</xdr:rowOff>
                  </from>
                  <to>
                    <xdr:col>6</xdr:col>
                    <xdr:colOff>904875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16" name="Check Box 55">
              <controlPr locked="0" defaultSize="0" autoFill="0" autoLine="0" autoPict="0">
                <anchor moveWithCells="1" sizeWithCells="1">
                  <from>
                    <xdr:col>6</xdr:col>
                    <xdr:colOff>685800</xdr:colOff>
                    <xdr:row>16</xdr:row>
                    <xdr:rowOff>0</xdr:rowOff>
                  </from>
                  <to>
                    <xdr:col>6</xdr:col>
                    <xdr:colOff>904875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17" name="Check Box 56">
              <controlPr locked="0" defaultSize="0" autoFill="0" autoLine="0" autoPict="0">
                <anchor moveWithCells="1" sizeWithCells="1">
                  <from>
                    <xdr:col>6</xdr:col>
                    <xdr:colOff>685800</xdr:colOff>
                    <xdr:row>17</xdr:row>
                    <xdr:rowOff>0</xdr:rowOff>
                  </from>
                  <to>
                    <xdr:col>6</xdr:col>
                    <xdr:colOff>904875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18" name="Check Box 57">
              <controlPr locked="0" defaultSize="0" autoFill="0" autoLine="0" autoPict="0">
                <anchor moveWithCells="1" sizeWithCells="1">
                  <from>
                    <xdr:col>7</xdr:col>
                    <xdr:colOff>552450</xdr:colOff>
                    <xdr:row>14</xdr:row>
                    <xdr:rowOff>0</xdr:rowOff>
                  </from>
                  <to>
                    <xdr:col>7</xdr:col>
                    <xdr:colOff>771525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19" name="Check Box 58">
              <controlPr locked="0" defaultSize="0" autoFill="0" autoLine="0" autoPict="0">
                <anchor moveWithCells="1" sizeWithCells="1">
                  <from>
                    <xdr:col>7</xdr:col>
                    <xdr:colOff>552450</xdr:colOff>
                    <xdr:row>15</xdr:row>
                    <xdr:rowOff>0</xdr:rowOff>
                  </from>
                  <to>
                    <xdr:col>7</xdr:col>
                    <xdr:colOff>771525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20" name="Check Box 59">
              <controlPr locked="0" defaultSize="0" autoFill="0" autoLine="0" autoPict="0">
                <anchor moveWithCells="1" sizeWithCells="1">
                  <from>
                    <xdr:col>7</xdr:col>
                    <xdr:colOff>552450</xdr:colOff>
                    <xdr:row>16</xdr:row>
                    <xdr:rowOff>0</xdr:rowOff>
                  </from>
                  <to>
                    <xdr:col>7</xdr:col>
                    <xdr:colOff>771525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21" name="Check Box 60">
              <controlPr locked="0" defaultSize="0" autoFill="0" autoLine="0" autoPict="0">
                <anchor moveWithCells="1" sizeWithCells="1">
                  <from>
                    <xdr:col>7</xdr:col>
                    <xdr:colOff>552450</xdr:colOff>
                    <xdr:row>17</xdr:row>
                    <xdr:rowOff>0</xdr:rowOff>
                  </from>
                  <to>
                    <xdr:col>7</xdr:col>
                    <xdr:colOff>771525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[1]Sheet2!#REF!</xm:f>
          </x14:formula1>
          <xm:sqref>M32 M34</xm:sqref>
        </x14:dataValidation>
        <x14:dataValidation type="list" allowBlank="1" showInputMessage="1" showErrorMessage="1">
          <x14:formula1>
            <xm:f>[2]Sheet3!#REF!</xm:f>
          </x14:formula1>
          <xm:sqref>D32</xm:sqref>
        </x14:dataValidation>
        <x14:dataValidation type="list" allowBlank="1" showInputMessage="1" showErrorMessage="1">
          <x14:formula1>
            <xm:f>[2]Sheet3!#REF!</xm:f>
          </x14:formula1>
          <xm:sqref>E32</xm:sqref>
        </x14:dataValidation>
        <x14:dataValidation type="list" allowBlank="1" showInputMessage="1" showErrorMessage="1">
          <x14:formula1>
            <xm:f>[2]Sheet3!#REF!</xm:f>
          </x14:formula1>
          <xm:sqref>F32</xm:sqref>
        </x14:dataValidation>
        <x14:dataValidation type="list" allowBlank="1" showInputMessage="1" showErrorMessage="1">
          <x14:formula1>
            <xm:f>[2]Sheet3!#REF!</xm:f>
          </x14:formula1>
          <xm:sqref>G32</xm:sqref>
        </x14:dataValidation>
        <x14:dataValidation type="list" allowBlank="1" showInputMessage="1" showErrorMessage="1">
          <x14:formula1>
            <xm:f>[2]Sheet3!#REF!</xm:f>
          </x14:formula1>
          <xm:sqref>H32</xm:sqref>
        </x14:dataValidation>
        <x14:dataValidation type="list" allowBlank="1" showInputMessage="1" showErrorMessage="1">
          <x14:formula1>
            <xm:f>[2]Sheet3!#REF!</xm:f>
          </x14:formula1>
          <xm:sqref>I32</xm:sqref>
        </x14:dataValidation>
        <x14:dataValidation type="list" allowBlank="1" showInputMessage="1" showErrorMessage="1">
          <x14:formula1>
            <xm:f>[2]Sheet3!#REF!</xm:f>
          </x14:formula1>
          <xm:sqref>J32</xm:sqref>
        </x14:dataValidation>
        <x14:dataValidation type="list" allowBlank="1" showInputMessage="1" showErrorMessage="1">
          <x14:formula1>
            <xm:f>[2]Sheet3!#REF!</xm:f>
          </x14:formula1>
          <xm:sqref>J34</xm:sqref>
        </x14:dataValidation>
        <x14:dataValidation type="list" allowBlank="1" showInputMessage="1" showErrorMessage="1">
          <x14:formula1>
            <xm:f>[2]Sheet3!#REF!</xm:f>
          </x14:formula1>
          <xm:sqref>I34</xm:sqref>
        </x14:dataValidation>
        <x14:dataValidation type="list" allowBlank="1" showInputMessage="1" showErrorMessage="1">
          <x14:formula1>
            <xm:f>[2]Sheet3!#REF!</xm:f>
          </x14:formula1>
          <xm:sqref>H34</xm:sqref>
        </x14:dataValidation>
        <x14:dataValidation type="list" allowBlank="1" showInputMessage="1" showErrorMessage="1">
          <x14:formula1>
            <xm:f>[2]Sheet3!#REF!</xm:f>
          </x14:formula1>
          <xm:sqref>G34</xm:sqref>
        </x14:dataValidation>
        <x14:dataValidation type="list" allowBlank="1" showInputMessage="1" showErrorMessage="1">
          <x14:formula1>
            <xm:f>[2]Sheet3!#REF!</xm:f>
          </x14:formula1>
          <xm:sqref>F34</xm:sqref>
        </x14:dataValidation>
        <x14:dataValidation type="list" allowBlank="1" showInputMessage="1" showErrorMessage="1">
          <x14:formula1>
            <xm:f>[2]Sheet3!#REF!</xm:f>
          </x14:formula1>
          <xm:sqref>E34</xm:sqref>
        </x14:dataValidation>
        <x14:dataValidation type="list" allowBlank="1" showInputMessage="1" showErrorMessage="1">
          <x14:formula1>
            <xm:f>[2]Sheet3!#REF!</xm:f>
          </x14:formula1>
          <xm:sqref>D34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66"/>
  <sheetViews>
    <sheetView topLeftCell="A22" zoomScaleNormal="100" workbookViewId="0">
      <selection activeCell="F33" sqref="F33"/>
    </sheetView>
  </sheetViews>
  <sheetFormatPr defaultRowHeight="15" x14ac:dyDescent="0.25"/>
  <cols>
    <col min="1" max="1" width="13" customWidth="1"/>
    <col min="2" max="2" width="12.42578125" customWidth="1"/>
    <col min="3" max="3" width="11.140625" customWidth="1"/>
    <col min="4" max="4" width="33.42578125" customWidth="1"/>
    <col min="5" max="5" width="13.85546875" customWidth="1"/>
    <col min="6" max="6" width="13.140625" customWidth="1"/>
    <col min="7" max="7" width="14.85546875" customWidth="1"/>
    <col min="8" max="8" width="15.5703125" customWidth="1"/>
    <col min="9" max="9" width="15.140625" customWidth="1"/>
    <col min="10" max="10" width="15.42578125" customWidth="1"/>
    <col min="11" max="11" width="14.28515625" customWidth="1"/>
    <col min="12" max="12" width="11" customWidth="1"/>
  </cols>
  <sheetData>
    <row r="1" spans="1:17" s="155" customFormat="1" ht="28.5" x14ac:dyDescent="0.45">
      <c r="A1" s="380"/>
      <c r="B1" s="536" t="s">
        <v>29</v>
      </c>
      <c r="C1" s="536"/>
      <c r="D1" s="377"/>
      <c r="E1" s="381"/>
      <c r="F1" s="381"/>
      <c r="G1" s="536" t="s">
        <v>204</v>
      </c>
      <c r="H1" s="536"/>
      <c r="I1" s="553"/>
      <c r="J1" s="553"/>
      <c r="K1" s="553"/>
      <c r="L1" s="382" t="s">
        <v>205</v>
      </c>
      <c r="M1" s="553"/>
      <c r="N1" s="553"/>
      <c r="O1" s="553"/>
      <c r="P1" s="553"/>
      <c r="Q1" s="554"/>
    </row>
    <row r="2" spans="1:17" s="155" customFormat="1" ht="28.5" x14ac:dyDescent="0.45">
      <c r="A2" s="559" t="s">
        <v>209</v>
      </c>
      <c r="B2" s="537"/>
      <c r="C2" s="537"/>
      <c r="D2" s="378"/>
      <c r="E2" s="537" t="s">
        <v>218</v>
      </c>
      <c r="F2" s="537"/>
      <c r="G2" s="537"/>
      <c r="H2" s="537"/>
      <c r="I2" s="543"/>
      <c r="J2" s="543"/>
      <c r="K2" s="543"/>
      <c r="L2" s="289"/>
      <c r="M2" s="289"/>
      <c r="N2" s="289"/>
      <c r="O2" s="289"/>
      <c r="P2" s="289"/>
      <c r="Q2" s="383"/>
    </row>
    <row r="3" spans="1:17" s="155" customFormat="1" ht="28.5" x14ac:dyDescent="0.45">
      <c r="A3" s="384"/>
      <c r="B3" s="537" t="s">
        <v>210</v>
      </c>
      <c r="C3" s="537"/>
      <c r="D3" s="379"/>
      <c r="E3" s="169"/>
      <c r="F3" s="210"/>
      <c r="G3" s="537" t="s">
        <v>208</v>
      </c>
      <c r="H3" s="537"/>
      <c r="I3" s="543"/>
      <c r="J3" s="543"/>
      <c r="K3" s="543"/>
      <c r="L3" s="543"/>
      <c r="M3" s="543"/>
      <c r="N3" s="543"/>
      <c r="O3" s="543"/>
      <c r="P3" s="543"/>
      <c r="Q3" s="555"/>
    </row>
    <row r="4" spans="1:17" s="155" customFormat="1" ht="28.5" x14ac:dyDescent="0.45">
      <c r="A4" s="384"/>
      <c r="B4" s="537" t="s">
        <v>203</v>
      </c>
      <c r="C4" s="537"/>
      <c r="D4" s="560"/>
      <c r="E4" s="560"/>
      <c r="F4" s="560"/>
      <c r="G4" s="560"/>
      <c r="H4" s="560"/>
      <c r="I4" s="355"/>
      <c r="J4" s="355"/>
      <c r="K4" s="355"/>
      <c r="L4" s="355"/>
      <c r="M4" s="169"/>
      <c r="N4" s="169"/>
      <c r="O4" s="169"/>
      <c r="P4" s="169"/>
      <c r="Q4" s="365"/>
    </row>
    <row r="5" spans="1:17" s="155" customFormat="1" ht="28.5" x14ac:dyDescent="0.45">
      <c r="A5" s="384"/>
      <c r="B5" s="549" t="s">
        <v>211</v>
      </c>
      <c r="C5" s="549"/>
      <c r="D5" s="378"/>
      <c r="E5" s="169"/>
      <c r="F5" s="210"/>
      <c r="G5" s="169"/>
      <c r="H5" s="357" t="s">
        <v>206</v>
      </c>
      <c r="I5" s="543"/>
      <c r="J5" s="543"/>
      <c r="K5" s="543"/>
      <c r="L5" s="169"/>
      <c r="M5" s="169"/>
      <c r="N5" s="169"/>
      <c r="O5" s="169"/>
      <c r="P5" s="169"/>
      <c r="Q5" s="365"/>
    </row>
    <row r="6" spans="1:17" s="155" customFormat="1" ht="29.25" thickBot="1" x14ac:dyDescent="0.5">
      <c r="A6" s="385"/>
      <c r="B6" s="386"/>
      <c r="C6" s="387"/>
      <c r="D6" s="388"/>
      <c r="E6" s="387"/>
      <c r="F6" s="387"/>
      <c r="G6" s="389"/>
      <c r="H6" s="389"/>
      <c r="I6" s="388"/>
      <c r="J6" s="388"/>
      <c r="K6" s="388"/>
      <c r="L6" s="388"/>
      <c r="M6" s="388"/>
      <c r="N6" s="388"/>
      <c r="O6" s="388"/>
      <c r="P6" s="388"/>
      <c r="Q6" s="390"/>
    </row>
    <row r="7" spans="1:17" s="158" customFormat="1" ht="32.25" thickBot="1" x14ac:dyDescent="0.55000000000000004">
      <c r="A7" s="556" t="s">
        <v>188</v>
      </c>
      <c r="B7" s="557"/>
      <c r="C7" s="557"/>
      <c r="D7" s="558"/>
      <c r="E7" s="556" t="s">
        <v>189</v>
      </c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8"/>
    </row>
    <row r="8" spans="1:17" s="116" customFormat="1" ht="45.75" customHeight="1" x14ac:dyDescent="0.35">
      <c r="A8" s="544" t="s">
        <v>149</v>
      </c>
      <c r="B8" s="544"/>
      <c r="C8" s="544"/>
      <c r="D8" s="544"/>
      <c r="E8" s="544"/>
      <c r="F8" s="544"/>
      <c r="G8" s="544"/>
      <c r="H8" s="295" t="s">
        <v>34</v>
      </c>
      <c r="I8" s="295" t="s">
        <v>35</v>
      </c>
      <c r="J8" s="304"/>
      <c r="K8" s="130"/>
      <c r="L8" s="130"/>
      <c r="M8" s="304"/>
      <c r="N8" s="304"/>
      <c r="O8" s="304"/>
      <c r="P8" s="304"/>
      <c r="Q8" s="304"/>
    </row>
    <row r="9" spans="1:17" s="116" customFormat="1" ht="23.25" x14ac:dyDescent="0.35">
      <c r="A9" s="548" t="s">
        <v>190</v>
      </c>
      <c r="B9" s="548"/>
      <c r="C9" s="548"/>
      <c r="D9" s="548"/>
      <c r="E9" s="548"/>
      <c r="F9" s="548"/>
      <c r="G9" s="548"/>
      <c r="H9" s="295" t="s">
        <v>34</v>
      </c>
      <c r="I9" s="295" t="s">
        <v>35</v>
      </c>
      <c r="J9" s="304"/>
      <c r="K9" s="130"/>
      <c r="L9" s="130"/>
      <c r="M9" s="304"/>
      <c r="N9" s="304"/>
      <c r="O9" s="304"/>
      <c r="P9" s="304"/>
      <c r="Q9" s="304"/>
    </row>
    <row r="10" spans="1:17" s="116" customFormat="1" ht="23.25" x14ac:dyDescent="0.35">
      <c r="A10" s="548" t="s">
        <v>150</v>
      </c>
      <c r="B10" s="548"/>
      <c r="C10" s="548"/>
      <c r="D10" s="548"/>
      <c r="E10" s="548"/>
      <c r="F10" s="287"/>
      <c r="G10" s="130"/>
      <c r="H10" s="295" t="s">
        <v>34</v>
      </c>
      <c r="I10" s="295" t="s">
        <v>35</v>
      </c>
      <c r="J10" s="304"/>
      <c r="K10" s="130"/>
      <c r="L10" s="130"/>
      <c r="M10" s="304"/>
      <c r="N10" s="304"/>
      <c r="O10" s="304"/>
      <c r="P10" s="304"/>
      <c r="Q10" s="304"/>
    </row>
    <row r="11" spans="1:17" s="116" customFormat="1" ht="23.25" x14ac:dyDescent="0.35">
      <c r="A11" s="548" t="s">
        <v>36</v>
      </c>
      <c r="B11" s="548"/>
      <c r="C11" s="548"/>
      <c r="D11" s="548"/>
      <c r="E11" s="548"/>
      <c r="F11" s="130"/>
      <c r="G11" s="130"/>
      <c r="H11" s="295" t="s">
        <v>34</v>
      </c>
      <c r="I11" s="295" t="s">
        <v>35</v>
      </c>
      <c r="J11" s="304"/>
      <c r="K11" s="130"/>
      <c r="L11" s="130"/>
      <c r="M11" s="304"/>
      <c r="N11" s="304"/>
      <c r="O11" s="304"/>
      <c r="P11" s="304"/>
      <c r="Q11" s="304"/>
    </row>
    <row r="12" spans="1:17" s="116" customFormat="1" ht="23.25" x14ac:dyDescent="0.35">
      <c r="A12" s="548" t="s">
        <v>191</v>
      </c>
      <c r="B12" s="548"/>
      <c r="C12" s="548"/>
      <c r="D12" s="548"/>
      <c r="E12" s="548"/>
      <c r="F12" s="130"/>
      <c r="G12" s="130"/>
      <c r="H12" s="295" t="s">
        <v>34</v>
      </c>
      <c r="I12" s="295" t="s">
        <v>35</v>
      </c>
      <c r="J12" s="304"/>
      <c r="K12" s="130"/>
      <c r="L12" s="130"/>
      <c r="M12" s="304"/>
      <c r="N12" s="304"/>
      <c r="O12" s="304"/>
      <c r="P12" s="304"/>
      <c r="Q12" s="304"/>
    </row>
    <row r="13" spans="1:17" s="116" customFormat="1" ht="23.25" x14ac:dyDescent="0.35">
      <c r="A13" s="293"/>
      <c r="B13" s="293"/>
      <c r="C13" s="293"/>
      <c r="D13" s="293"/>
      <c r="E13" s="293"/>
      <c r="F13" s="130"/>
      <c r="G13" s="130"/>
      <c r="H13" s="292"/>
      <c r="I13" s="292"/>
      <c r="J13" s="304"/>
      <c r="K13" s="130"/>
      <c r="L13" s="130"/>
      <c r="M13" s="304"/>
      <c r="N13" s="304"/>
      <c r="O13" s="304"/>
      <c r="P13" s="304"/>
      <c r="Q13" s="304"/>
    </row>
    <row r="14" spans="1:17" s="116" customFormat="1" ht="23.25" x14ac:dyDescent="0.35">
      <c r="A14" s="293"/>
      <c r="B14" s="293"/>
      <c r="C14" s="293"/>
      <c r="D14" s="293"/>
      <c r="E14" s="293"/>
      <c r="F14" s="130"/>
      <c r="G14" s="130"/>
      <c r="H14" s="292"/>
      <c r="I14" s="292"/>
      <c r="J14" s="304"/>
      <c r="K14" s="130"/>
      <c r="L14" s="130"/>
      <c r="M14" s="304"/>
      <c r="N14" s="304"/>
      <c r="O14" s="304"/>
      <c r="P14" s="304"/>
      <c r="Q14" s="304"/>
    </row>
    <row r="15" spans="1:17" s="149" customFormat="1" ht="21" x14ac:dyDescent="0.35">
      <c r="A15" s="170"/>
      <c r="B15" s="167"/>
      <c r="C15" s="547" t="s">
        <v>40</v>
      </c>
      <c r="D15" s="547"/>
      <c r="E15" s="546"/>
      <c r="F15" s="546"/>
      <c r="G15" s="546"/>
      <c r="H15" s="546"/>
      <c r="I15" s="546"/>
      <c r="J15" s="546"/>
      <c r="K15" s="546"/>
      <c r="L15" s="546"/>
      <c r="M15" s="546"/>
      <c r="N15" s="391"/>
      <c r="O15" s="391"/>
      <c r="P15" s="391"/>
      <c r="Q15" s="391"/>
    </row>
    <row r="16" spans="1:17" s="149" customFormat="1" ht="21" x14ac:dyDescent="0.35">
      <c r="A16" s="167"/>
      <c r="B16" s="167"/>
      <c r="C16" s="546"/>
      <c r="D16" s="546"/>
      <c r="E16" s="546"/>
      <c r="F16" s="546"/>
      <c r="G16" s="546"/>
      <c r="H16" s="546"/>
      <c r="I16" s="546"/>
      <c r="J16" s="546"/>
      <c r="K16" s="546"/>
      <c r="L16" s="546"/>
      <c r="M16" s="546"/>
      <c r="N16" s="391"/>
      <c r="O16" s="391"/>
      <c r="P16" s="391"/>
      <c r="Q16" s="391"/>
    </row>
    <row r="17" spans="1:17" s="149" customFormat="1" ht="21" x14ac:dyDescent="0.35">
      <c r="A17" s="167"/>
      <c r="B17" s="167"/>
      <c r="C17" s="545"/>
      <c r="D17" s="545"/>
      <c r="E17" s="545"/>
      <c r="F17" s="545"/>
      <c r="G17" s="545"/>
      <c r="H17" s="545"/>
      <c r="I17" s="545"/>
      <c r="J17" s="545"/>
      <c r="K17" s="545"/>
      <c r="L17" s="545"/>
      <c r="M17" s="545"/>
      <c r="N17" s="391"/>
      <c r="O17" s="391"/>
      <c r="P17" s="391"/>
      <c r="Q17" s="391"/>
    </row>
    <row r="18" spans="1:17" s="149" customFormat="1" ht="21" x14ac:dyDescent="0.35">
      <c r="A18" s="167"/>
      <c r="B18" s="167"/>
      <c r="C18" s="392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91"/>
      <c r="O18" s="391"/>
      <c r="P18" s="391"/>
      <c r="Q18" s="391"/>
    </row>
    <row r="19" spans="1:17" s="149" customFormat="1" ht="21" x14ac:dyDescent="0.35">
      <c r="A19" s="167"/>
      <c r="B19" s="391"/>
      <c r="C19" s="391"/>
      <c r="D19" s="391"/>
      <c r="E19" s="391"/>
      <c r="F19" s="391"/>
      <c r="G19" s="391"/>
      <c r="H19" s="391"/>
      <c r="I19" s="391"/>
      <c r="J19" s="391"/>
      <c r="K19" s="391"/>
      <c r="L19" s="167"/>
      <c r="M19" s="391"/>
      <c r="N19" s="391"/>
      <c r="O19" s="391"/>
      <c r="P19" s="391"/>
      <c r="Q19" s="391"/>
    </row>
    <row r="20" spans="1:17" s="149" customFormat="1" ht="21.75" thickBot="1" x14ac:dyDescent="0.4">
      <c r="A20" s="359"/>
      <c r="B20" s="359"/>
      <c r="C20" s="359"/>
      <c r="D20" s="359"/>
      <c r="E20" s="359"/>
      <c r="F20" s="359"/>
      <c r="G20" s="359"/>
      <c r="H20" s="359"/>
      <c r="I20" s="359"/>
      <c r="J20" s="359"/>
      <c r="K20" s="359"/>
      <c r="L20" s="167"/>
      <c r="M20" s="391"/>
      <c r="N20" s="391"/>
      <c r="O20" s="391"/>
      <c r="P20" s="391"/>
      <c r="Q20" s="391"/>
    </row>
    <row r="21" spans="1:17" s="149" customFormat="1" ht="21.75" thickBot="1" x14ac:dyDescent="0.4">
      <c r="A21" s="550" t="s">
        <v>41</v>
      </c>
      <c r="B21" s="551"/>
      <c r="C21" s="551"/>
      <c r="D21" s="551"/>
      <c r="E21" s="551"/>
      <c r="F21" s="551"/>
      <c r="G21" s="551"/>
      <c r="H21" s="551"/>
      <c r="I21" s="551"/>
      <c r="J21" s="551"/>
      <c r="K21" s="551"/>
      <c r="L21" s="551"/>
      <c r="M21" s="551"/>
      <c r="N21" s="551"/>
      <c r="O21" s="551"/>
      <c r="P21" s="551"/>
      <c r="Q21" s="552"/>
    </row>
    <row r="22" spans="1:17" s="149" customFormat="1" ht="21" x14ac:dyDescent="0.35">
      <c r="A22" s="297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</row>
    <row r="23" spans="1:17" s="149" customFormat="1" ht="21" x14ac:dyDescent="0.35">
      <c r="A23" s="297"/>
      <c r="B23" s="297"/>
      <c r="C23" s="297"/>
      <c r="D23" s="297"/>
      <c r="E23" s="209"/>
      <c r="F23" s="209"/>
      <c r="G23" s="209"/>
      <c r="H23" s="209"/>
      <c r="I23" s="209"/>
      <c r="J23" s="209"/>
      <c r="K23" s="209"/>
      <c r="L23" s="297"/>
      <c r="M23" s="297"/>
      <c r="N23" s="297"/>
      <c r="O23" s="297"/>
      <c r="P23" s="297"/>
      <c r="Q23" s="297"/>
    </row>
    <row r="24" spans="1:17" s="116" customFormat="1" ht="23.25" x14ac:dyDescent="0.35">
      <c r="A24" s="130"/>
      <c r="B24" s="564" t="s">
        <v>42</v>
      </c>
      <c r="C24" s="564"/>
      <c r="D24" s="130"/>
      <c r="E24" s="207"/>
      <c r="F24" s="207"/>
      <c r="G24" s="207"/>
      <c r="H24" s="207"/>
      <c r="I24" s="207"/>
      <c r="J24" s="207"/>
      <c r="K24" s="207"/>
      <c r="L24" s="130"/>
      <c r="M24" s="304"/>
      <c r="N24" s="304"/>
      <c r="O24" s="304"/>
      <c r="P24" s="304"/>
      <c r="Q24" s="304"/>
    </row>
    <row r="25" spans="1:17" s="116" customFormat="1" ht="23.25" x14ac:dyDescent="0.35">
      <c r="A25" s="130"/>
      <c r="B25" s="564" t="s">
        <v>43</v>
      </c>
      <c r="C25" s="564"/>
      <c r="D25" s="130"/>
      <c r="E25" s="175"/>
      <c r="F25" s="175"/>
      <c r="G25" s="175"/>
      <c r="H25" s="175"/>
      <c r="I25" s="175"/>
      <c r="J25" s="175"/>
      <c r="K25" s="175"/>
      <c r="L25" s="130"/>
      <c r="M25" s="304"/>
      <c r="N25" s="304"/>
      <c r="O25" s="304"/>
      <c r="P25" s="304"/>
      <c r="Q25" s="304"/>
    </row>
    <row r="26" spans="1:17" s="116" customFormat="1" ht="23.25" x14ac:dyDescent="0.35">
      <c r="A26" s="130"/>
      <c r="B26" s="223" t="s">
        <v>44</v>
      </c>
      <c r="C26" s="223"/>
      <c r="D26" s="130"/>
      <c r="E26" s="175"/>
      <c r="F26" s="175"/>
      <c r="G26" s="175"/>
      <c r="H26" s="175"/>
      <c r="I26" s="175"/>
      <c r="J26" s="175"/>
      <c r="K26" s="175"/>
      <c r="L26" s="130"/>
      <c r="M26" s="304"/>
      <c r="N26" s="304"/>
      <c r="O26" s="304"/>
      <c r="P26" s="304"/>
      <c r="Q26" s="304"/>
    </row>
    <row r="27" spans="1:17" s="116" customFormat="1" ht="23.25" x14ac:dyDescent="0.35">
      <c r="A27" s="130"/>
      <c r="B27" s="223" t="s">
        <v>45</v>
      </c>
      <c r="C27" s="223"/>
      <c r="D27" s="130"/>
      <c r="E27" s="175"/>
      <c r="F27" s="175"/>
      <c r="G27" s="175"/>
      <c r="H27" s="175"/>
      <c r="I27" s="175"/>
      <c r="J27" s="175"/>
      <c r="K27" s="175"/>
      <c r="L27" s="130"/>
      <c r="M27" s="304"/>
      <c r="N27" s="304"/>
      <c r="O27" s="304"/>
      <c r="P27" s="304"/>
      <c r="Q27" s="304"/>
    </row>
    <row r="28" spans="1:17" s="116" customFormat="1" ht="23.25" x14ac:dyDescent="0.35">
      <c r="A28" s="130"/>
      <c r="B28" s="223" t="s">
        <v>46</v>
      </c>
      <c r="C28" s="223"/>
      <c r="D28" s="130"/>
      <c r="E28" s="175"/>
      <c r="F28" s="175"/>
      <c r="G28" s="175"/>
      <c r="H28" s="175"/>
      <c r="I28" s="175"/>
      <c r="J28" s="175"/>
      <c r="K28" s="175"/>
      <c r="L28" s="130"/>
      <c r="M28" s="304"/>
      <c r="N28" s="304"/>
      <c r="O28" s="304"/>
      <c r="P28" s="304"/>
      <c r="Q28" s="304"/>
    </row>
    <row r="29" spans="1:17" s="116" customFormat="1" ht="23.25" x14ac:dyDescent="0.35">
      <c r="A29" s="130"/>
      <c r="B29" s="393"/>
      <c r="C29" s="287" t="s">
        <v>47</v>
      </c>
      <c r="D29" s="287"/>
      <c r="E29" s="130"/>
      <c r="F29" s="130"/>
      <c r="G29" s="130"/>
      <c r="H29" s="130"/>
      <c r="I29" s="130"/>
      <c r="J29" s="130"/>
      <c r="K29" s="130"/>
      <c r="L29" s="130"/>
      <c r="M29" s="304"/>
      <c r="N29" s="304"/>
      <c r="O29" s="304"/>
      <c r="P29" s="304"/>
      <c r="Q29" s="304"/>
    </row>
    <row r="30" spans="1:17" s="116" customFormat="1" ht="23.25" x14ac:dyDescent="0.35">
      <c r="A30" s="130"/>
      <c r="B30" s="292" t="s">
        <v>48</v>
      </c>
      <c r="C30" s="129"/>
      <c r="D30" s="130"/>
      <c r="E30" s="175"/>
      <c r="F30" s="175"/>
      <c r="G30" s="175"/>
      <c r="H30" s="175"/>
      <c r="I30" s="175"/>
      <c r="J30" s="175"/>
      <c r="K30" s="175"/>
      <c r="L30" s="130"/>
      <c r="M30" s="304"/>
      <c r="N30" s="304"/>
      <c r="O30" s="304"/>
      <c r="P30" s="304"/>
      <c r="Q30" s="304"/>
    </row>
    <row r="31" spans="1:17" s="116" customFormat="1" ht="23.25" x14ac:dyDescent="0.35">
      <c r="A31" s="130"/>
      <c r="B31" s="393"/>
      <c r="C31" s="287" t="s">
        <v>49</v>
      </c>
      <c r="D31" s="287"/>
      <c r="E31" s="130"/>
      <c r="F31" s="130"/>
      <c r="G31" s="130"/>
      <c r="H31" s="130"/>
      <c r="I31" s="130"/>
      <c r="J31" s="130"/>
      <c r="K31" s="130"/>
      <c r="L31" s="130"/>
      <c r="M31" s="304"/>
      <c r="N31" s="304"/>
      <c r="O31" s="304"/>
      <c r="P31" s="304"/>
      <c r="Q31" s="304"/>
    </row>
    <row r="32" spans="1:17" s="116" customFormat="1" ht="23.25" x14ac:dyDescent="0.35">
      <c r="A32" s="130"/>
      <c r="B32" s="223" t="s">
        <v>50</v>
      </c>
      <c r="C32" s="223"/>
      <c r="D32" s="130"/>
      <c r="E32" s="175"/>
      <c r="F32" s="175"/>
      <c r="G32" s="175"/>
      <c r="H32" s="175"/>
      <c r="I32" s="175"/>
      <c r="J32" s="175"/>
      <c r="K32" s="175"/>
      <c r="L32" s="130"/>
      <c r="M32" s="304"/>
      <c r="N32" s="304"/>
      <c r="O32" s="304"/>
      <c r="P32" s="304"/>
      <c r="Q32" s="304"/>
    </row>
    <row r="33" spans="1:17" s="116" customFormat="1" ht="23.25" x14ac:dyDescent="0.35">
      <c r="A33" s="130"/>
      <c r="B33" s="223" t="s">
        <v>192</v>
      </c>
      <c r="C33" s="223"/>
      <c r="D33" s="130"/>
      <c r="E33" s="175"/>
      <c r="F33" s="175"/>
      <c r="G33" s="175"/>
      <c r="H33" s="175"/>
      <c r="I33" s="175"/>
      <c r="J33" s="175"/>
      <c r="K33" s="175"/>
      <c r="L33" s="130"/>
      <c r="M33" s="304"/>
      <c r="N33" s="304"/>
      <c r="O33" s="304"/>
      <c r="P33" s="304"/>
      <c r="Q33" s="304"/>
    </row>
    <row r="34" spans="1:17" s="116" customFormat="1" ht="23.25" x14ac:dyDescent="0.3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304"/>
      <c r="N34" s="304"/>
      <c r="O34" s="304"/>
      <c r="P34" s="304"/>
      <c r="Q34" s="304"/>
    </row>
    <row r="35" spans="1:17" s="116" customFormat="1" ht="23.25" x14ac:dyDescent="0.35">
      <c r="A35" s="130"/>
      <c r="B35" s="130"/>
      <c r="C35" s="563" t="s">
        <v>40</v>
      </c>
      <c r="D35" s="563"/>
      <c r="E35" s="130"/>
      <c r="F35" s="130"/>
      <c r="G35" s="130"/>
      <c r="H35" s="130"/>
      <c r="I35" s="130"/>
      <c r="J35" s="130"/>
      <c r="K35" s="130"/>
      <c r="L35" s="130"/>
      <c r="M35" s="304"/>
      <c r="N35" s="304"/>
      <c r="O35" s="304"/>
      <c r="P35" s="304"/>
      <c r="Q35" s="304"/>
    </row>
    <row r="36" spans="1:17" s="116" customFormat="1" ht="23.25" x14ac:dyDescent="0.35">
      <c r="A36" s="287"/>
      <c r="B36" s="287"/>
      <c r="C36" s="287"/>
      <c r="D36" s="568"/>
      <c r="E36" s="568"/>
      <c r="F36" s="568"/>
      <c r="G36" s="568"/>
      <c r="H36" s="568"/>
      <c r="I36" s="568"/>
      <c r="J36" s="568"/>
      <c r="K36" s="568"/>
      <c r="L36" s="130"/>
      <c r="M36" s="304"/>
      <c r="N36" s="304"/>
      <c r="O36" s="304"/>
      <c r="P36" s="304"/>
      <c r="Q36" s="304"/>
    </row>
    <row r="37" spans="1:17" s="116" customFormat="1" ht="23.25" x14ac:dyDescent="0.35">
      <c r="A37" s="287"/>
      <c r="B37" s="287"/>
      <c r="C37" s="287"/>
      <c r="D37" s="568"/>
      <c r="E37" s="568"/>
      <c r="F37" s="568"/>
      <c r="G37" s="568"/>
      <c r="H37" s="568"/>
      <c r="I37" s="568"/>
      <c r="J37" s="568"/>
      <c r="K37" s="568"/>
      <c r="L37" s="130"/>
      <c r="M37" s="304"/>
      <c r="N37" s="304"/>
      <c r="O37" s="304"/>
      <c r="P37" s="304"/>
      <c r="Q37" s="304"/>
    </row>
    <row r="38" spans="1:17" s="114" customFormat="1" ht="26.25" x14ac:dyDescent="0.4">
      <c r="A38" s="565" t="s">
        <v>52</v>
      </c>
      <c r="B38" s="565"/>
      <c r="C38" s="168"/>
      <c r="D38" s="168"/>
      <c r="E38" s="168"/>
      <c r="F38" s="168"/>
      <c r="G38" s="168"/>
      <c r="H38" s="176"/>
      <c r="I38" s="168"/>
      <c r="J38" s="168"/>
      <c r="K38" s="168"/>
      <c r="L38" s="168"/>
      <c r="M38" s="303"/>
      <c r="N38" s="303"/>
      <c r="O38" s="303"/>
      <c r="P38" s="303"/>
      <c r="Q38" s="303"/>
    </row>
    <row r="39" spans="1:17" s="116" customFormat="1" ht="23.25" x14ac:dyDescent="0.35">
      <c r="A39" s="566" t="s">
        <v>53</v>
      </c>
      <c r="B39" s="566"/>
      <c r="C39" s="566"/>
      <c r="D39" s="567"/>
      <c r="E39" s="175"/>
      <c r="F39" s="130"/>
      <c r="G39" s="130"/>
      <c r="H39" s="130"/>
      <c r="I39" s="130"/>
      <c r="J39" s="130"/>
      <c r="K39" s="130"/>
      <c r="L39" s="130"/>
      <c r="M39" s="304"/>
      <c r="N39" s="304"/>
      <c r="O39" s="304"/>
      <c r="P39" s="304"/>
      <c r="Q39" s="304"/>
    </row>
    <row r="40" spans="1:17" s="116" customFormat="1" ht="23.25" x14ac:dyDescent="0.35">
      <c r="A40" s="566" t="s">
        <v>54</v>
      </c>
      <c r="B40" s="566"/>
      <c r="C40" s="566"/>
      <c r="D40" s="567"/>
      <c r="E40" s="175"/>
      <c r="F40" s="130"/>
      <c r="G40" s="130"/>
      <c r="H40" s="130"/>
      <c r="I40" s="130"/>
      <c r="J40" s="130"/>
      <c r="K40" s="130"/>
      <c r="L40" s="130"/>
      <c r="M40" s="304"/>
      <c r="N40" s="304"/>
      <c r="O40" s="304"/>
      <c r="P40" s="304"/>
      <c r="Q40" s="304"/>
    </row>
    <row r="41" spans="1:17" s="116" customFormat="1" ht="23.25" x14ac:dyDescent="0.35">
      <c r="A41" s="566" t="s">
        <v>55</v>
      </c>
      <c r="B41" s="566"/>
      <c r="C41" s="566"/>
      <c r="D41" s="567"/>
      <c r="E41" s="175"/>
      <c r="F41" s="130"/>
      <c r="G41" s="130"/>
      <c r="H41" s="130"/>
      <c r="I41" s="130"/>
      <c r="J41" s="130"/>
      <c r="K41" s="130"/>
      <c r="L41" s="130"/>
      <c r="M41" s="304"/>
      <c r="N41" s="304"/>
      <c r="O41" s="304"/>
      <c r="P41" s="304"/>
      <c r="Q41" s="304"/>
    </row>
    <row r="42" spans="1:17" s="116" customFormat="1" ht="23.25" x14ac:dyDescent="0.35">
      <c r="A42" s="566" t="s">
        <v>56</v>
      </c>
      <c r="B42" s="566"/>
      <c r="C42" s="566"/>
      <c r="D42" s="567"/>
      <c r="E42" s="175"/>
      <c r="F42" s="130"/>
      <c r="G42" s="130"/>
      <c r="H42" s="130"/>
      <c r="I42" s="130"/>
      <c r="J42" s="130"/>
      <c r="K42" s="130"/>
      <c r="L42" s="130"/>
      <c r="M42" s="304"/>
      <c r="N42" s="304"/>
      <c r="O42" s="304"/>
      <c r="P42" s="304"/>
      <c r="Q42" s="304"/>
    </row>
    <row r="43" spans="1:17" s="116" customFormat="1" ht="23.25" x14ac:dyDescent="0.35">
      <c r="A43" s="566" t="s">
        <v>57</v>
      </c>
      <c r="B43" s="566"/>
      <c r="C43" s="130"/>
      <c r="D43" s="130"/>
      <c r="E43" s="285"/>
      <c r="F43" s="286"/>
      <c r="G43" s="286"/>
      <c r="H43" s="286"/>
      <c r="I43" s="130"/>
      <c r="J43" s="130"/>
      <c r="K43" s="130"/>
      <c r="L43" s="130"/>
      <c r="M43" s="304"/>
      <c r="N43" s="304"/>
      <c r="O43" s="304"/>
      <c r="P43" s="304"/>
      <c r="Q43" s="304"/>
    </row>
    <row r="44" spans="1:17" s="116" customFormat="1" ht="23.25" x14ac:dyDescent="0.35">
      <c r="A44" s="130"/>
      <c r="B44" s="130"/>
      <c r="C44" s="130"/>
      <c r="D44" s="130"/>
      <c r="E44" s="171" t="s">
        <v>58</v>
      </c>
      <c r="F44" s="130"/>
      <c r="G44" s="130"/>
      <c r="H44" s="130"/>
      <c r="I44" s="130"/>
      <c r="J44" s="130"/>
      <c r="K44" s="130"/>
      <c r="L44" s="130"/>
      <c r="M44" s="304"/>
      <c r="N44" s="304"/>
      <c r="O44" s="304"/>
      <c r="P44" s="304"/>
      <c r="Q44" s="304"/>
    </row>
    <row r="45" spans="1:17" s="116" customFormat="1" ht="23.25" x14ac:dyDescent="0.35">
      <c r="A45" s="171" t="s">
        <v>59</v>
      </c>
      <c r="B45" s="130"/>
      <c r="C45" s="130"/>
      <c r="D45" s="130"/>
      <c r="E45" s="175"/>
      <c r="F45" s="130"/>
      <c r="G45" s="130"/>
      <c r="H45" s="130"/>
      <c r="I45" s="130"/>
      <c r="J45" s="130"/>
      <c r="K45" s="130"/>
      <c r="L45" s="130"/>
      <c r="M45" s="304"/>
      <c r="N45" s="304"/>
      <c r="O45" s="304"/>
      <c r="P45" s="304"/>
      <c r="Q45" s="304"/>
    </row>
    <row r="46" spans="1:17" s="116" customFormat="1" ht="23.25" x14ac:dyDescent="0.35">
      <c r="A46" s="171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304"/>
      <c r="N46" s="304"/>
      <c r="O46" s="304"/>
      <c r="P46" s="304"/>
      <c r="Q46" s="304"/>
    </row>
    <row r="47" spans="1:17" s="114" customFormat="1" ht="26.25" x14ac:dyDescent="0.4">
      <c r="A47" s="565" t="s">
        <v>60</v>
      </c>
      <c r="B47" s="565"/>
      <c r="C47" s="565"/>
      <c r="D47" s="168"/>
      <c r="E47" s="168"/>
      <c r="F47" s="168"/>
      <c r="G47" s="168"/>
      <c r="H47" s="168"/>
      <c r="I47" s="168"/>
      <c r="J47" s="168"/>
      <c r="K47" s="168"/>
      <c r="L47" s="168"/>
      <c r="M47" s="303"/>
      <c r="N47" s="303"/>
      <c r="O47" s="303"/>
      <c r="P47" s="303"/>
      <c r="Q47" s="303"/>
    </row>
    <row r="48" spans="1:17" s="116" customFormat="1" ht="23.25" x14ac:dyDescent="0.35">
      <c r="A48" s="171" t="s">
        <v>61</v>
      </c>
      <c r="B48" s="130"/>
      <c r="C48" s="130"/>
      <c r="D48" s="130"/>
      <c r="E48" s="175"/>
      <c r="F48" s="130"/>
      <c r="G48" s="130"/>
      <c r="H48" s="130"/>
      <c r="I48" s="130"/>
      <c r="J48" s="130"/>
      <c r="K48" s="130"/>
      <c r="L48" s="130"/>
      <c r="M48" s="304"/>
      <c r="N48" s="304"/>
      <c r="O48" s="304"/>
      <c r="P48" s="304"/>
      <c r="Q48" s="304"/>
    </row>
    <row r="49" spans="1:17" s="116" customFormat="1" ht="23.25" x14ac:dyDescent="0.35">
      <c r="A49" s="171" t="s">
        <v>62</v>
      </c>
      <c r="B49" s="130"/>
      <c r="C49" s="130"/>
      <c r="D49" s="130"/>
      <c r="E49" s="175"/>
      <c r="F49" s="171" t="s">
        <v>63</v>
      </c>
      <c r="G49" s="130"/>
      <c r="H49" s="130"/>
      <c r="I49" s="175"/>
      <c r="J49" s="171" t="s">
        <v>64</v>
      </c>
      <c r="K49" s="130"/>
      <c r="L49" s="130"/>
      <c r="M49" s="304"/>
      <c r="N49" s="304"/>
      <c r="O49" s="304"/>
      <c r="P49" s="304"/>
      <c r="Q49" s="304"/>
    </row>
    <row r="50" spans="1:17" s="116" customFormat="1" ht="23.25" x14ac:dyDescent="0.35">
      <c r="A50" s="171" t="s">
        <v>65</v>
      </c>
      <c r="B50" s="130"/>
      <c r="C50" s="130"/>
      <c r="D50" s="130"/>
      <c r="E50" s="175"/>
      <c r="F50" s="130"/>
      <c r="G50" s="130"/>
      <c r="H50" s="130"/>
      <c r="I50" s="130"/>
      <c r="J50" s="130"/>
      <c r="K50" s="130"/>
      <c r="L50" s="130"/>
      <c r="M50" s="304"/>
      <c r="N50" s="304"/>
      <c r="O50" s="304"/>
      <c r="P50" s="304"/>
      <c r="Q50" s="304"/>
    </row>
    <row r="51" spans="1:17" s="116" customFormat="1" ht="23.25" x14ac:dyDescent="0.35">
      <c r="A51" s="171" t="s">
        <v>66</v>
      </c>
      <c r="B51" s="130"/>
      <c r="C51" s="130"/>
      <c r="D51" s="130"/>
      <c r="E51" s="175"/>
      <c r="F51" s="130"/>
      <c r="G51" s="130"/>
      <c r="H51" s="130"/>
      <c r="I51" s="130"/>
      <c r="J51" s="130"/>
      <c r="K51" s="130"/>
      <c r="L51" s="130"/>
      <c r="M51" s="304"/>
      <c r="N51" s="304"/>
      <c r="O51" s="304"/>
      <c r="P51" s="304"/>
      <c r="Q51" s="304"/>
    </row>
    <row r="52" spans="1:17" s="116" customFormat="1" ht="23.25" x14ac:dyDescent="0.35">
      <c r="A52" s="171" t="s">
        <v>67</v>
      </c>
      <c r="B52" s="130"/>
      <c r="C52" s="130"/>
      <c r="D52" s="130"/>
      <c r="E52" s="175"/>
      <c r="F52" s="130"/>
      <c r="G52" s="130"/>
      <c r="H52" s="130"/>
      <c r="I52" s="130"/>
      <c r="J52" s="130"/>
      <c r="K52" s="130"/>
      <c r="L52" s="130"/>
      <c r="M52" s="304"/>
      <c r="N52" s="304"/>
      <c r="O52" s="304"/>
      <c r="P52" s="304"/>
      <c r="Q52" s="304"/>
    </row>
    <row r="53" spans="1:17" s="116" customFormat="1" ht="23.25" x14ac:dyDescent="0.35">
      <c r="A53" s="171" t="s">
        <v>68</v>
      </c>
      <c r="B53" s="130"/>
      <c r="C53" s="130"/>
      <c r="D53" s="130"/>
      <c r="E53" s="175"/>
      <c r="F53" s="130"/>
      <c r="G53" s="130"/>
      <c r="H53" s="130"/>
      <c r="I53" s="130"/>
      <c r="J53" s="130"/>
      <c r="K53" s="130"/>
      <c r="L53" s="130"/>
      <c r="M53" s="304"/>
      <c r="N53" s="304"/>
      <c r="O53" s="304"/>
      <c r="P53" s="304"/>
      <c r="Q53" s="304"/>
    </row>
    <row r="54" spans="1:17" s="116" customFormat="1" ht="23.25" x14ac:dyDescent="0.35">
      <c r="A54" s="171" t="s">
        <v>69</v>
      </c>
      <c r="B54" s="130"/>
      <c r="C54" s="130"/>
      <c r="D54" s="562"/>
      <c r="E54" s="562"/>
      <c r="F54" s="562"/>
      <c r="G54" s="562"/>
      <c r="H54" s="562"/>
      <c r="I54" s="562"/>
      <c r="J54" s="562"/>
      <c r="K54" s="130"/>
      <c r="L54" s="130"/>
      <c r="M54" s="304"/>
      <c r="N54" s="304"/>
      <c r="O54" s="304"/>
      <c r="P54" s="304"/>
      <c r="Q54" s="304"/>
    </row>
    <row r="55" spans="1:17" s="116" customFormat="1" ht="23.25" x14ac:dyDescent="0.35">
      <c r="A55" s="171" t="s">
        <v>70</v>
      </c>
      <c r="B55" s="130"/>
      <c r="C55" s="130"/>
      <c r="D55" s="569"/>
      <c r="E55" s="569"/>
      <c r="F55" s="569"/>
      <c r="G55" s="569"/>
      <c r="H55" s="569"/>
      <c r="I55" s="569"/>
      <c r="J55" s="569"/>
      <c r="K55" s="130"/>
      <c r="L55" s="130"/>
      <c r="M55" s="304"/>
      <c r="N55" s="304"/>
      <c r="O55" s="304"/>
      <c r="P55" s="304"/>
      <c r="Q55" s="304"/>
    </row>
    <row r="56" spans="1:17" s="116" customFormat="1" ht="23.25" x14ac:dyDescent="0.35">
      <c r="A56" s="171" t="s">
        <v>71</v>
      </c>
      <c r="B56" s="130"/>
      <c r="C56" s="130"/>
      <c r="D56" s="130"/>
      <c r="E56" s="569"/>
      <c r="F56" s="569"/>
      <c r="G56" s="569"/>
      <c r="H56" s="569"/>
      <c r="I56" s="569"/>
      <c r="J56" s="569"/>
      <c r="K56" s="130"/>
      <c r="L56" s="130"/>
      <c r="M56" s="304"/>
      <c r="N56" s="304"/>
      <c r="O56" s="304"/>
      <c r="P56" s="304"/>
      <c r="Q56" s="304"/>
    </row>
    <row r="57" spans="1:17" s="116" customFormat="1" ht="23.25" x14ac:dyDescent="0.35">
      <c r="A57" s="561" t="s">
        <v>0</v>
      </c>
      <c r="B57" s="561"/>
      <c r="C57" s="562"/>
      <c r="D57" s="562"/>
      <c r="E57" s="570" t="s">
        <v>224</v>
      </c>
      <c r="F57" s="570"/>
      <c r="G57" s="570"/>
      <c r="H57" s="570"/>
      <c r="I57" s="562"/>
      <c r="J57" s="562"/>
      <c r="K57" s="562"/>
      <c r="L57" s="130"/>
      <c r="M57" s="304"/>
      <c r="Q57" s="304"/>
    </row>
    <row r="58" spans="1:17" s="116" customFormat="1" ht="23.25" x14ac:dyDescent="0.35">
      <c r="A58" s="130"/>
      <c r="B58" s="130"/>
      <c r="C58" s="282"/>
      <c r="D58" s="282"/>
      <c r="E58" s="282"/>
      <c r="F58" s="282"/>
      <c r="G58" s="282"/>
      <c r="H58" s="287"/>
      <c r="I58" s="287"/>
      <c r="J58" s="287"/>
      <c r="K58" s="287"/>
      <c r="L58" s="130"/>
      <c r="M58" s="304"/>
      <c r="Q58" s="304"/>
    </row>
    <row r="59" spans="1:17" s="116" customFormat="1" ht="23.25" x14ac:dyDescent="0.35">
      <c r="A59" s="304"/>
      <c r="B59" s="304"/>
      <c r="C59" s="571"/>
      <c r="D59" s="571"/>
      <c r="E59" s="571"/>
      <c r="F59" s="571"/>
      <c r="G59" s="282"/>
      <c r="H59" s="287"/>
      <c r="I59" s="571"/>
      <c r="J59" s="571"/>
      <c r="K59" s="571"/>
      <c r="M59" s="304"/>
      <c r="N59" s="304"/>
      <c r="O59" s="304"/>
      <c r="P59" s="304"/>
      <c r="Q59" s="304"/>
    </row>
    <row r="60" spans="1:17" s="116" customFormat="1" ht="23.25" x14ac:dyDescent="0.35">
      <c r="A60" s="304"/>
      <c r="B60" s="304"/>
      <c r="C60" s="573" t="s">
        <v>73</v>
      </c>
      <c r="D60" s="573"/>
      <c r="E60" s="573"/>
      <c r="F60" s="573"/>
      <c r="G60" s="282"/>
      <c r="H60" s="287"/>
      <c r="I60" s="572" t="s">
        <v>74</v>
      </c>
      <c r="J60" s="572"/>
      <c r="K60" s="572"/>
      <c r="M60" s="304"/>
      <c r="N60" s="304"/>
      <c r="O60" s="304"/>
      <c r="P60" s="304"/>
      <c r="Q60" s="304"/>
    </row>
    <row r="61" spans="1:17" s="116" customFormat="1" ht="23.25" x14ac:dyDescent="0.35">
      <c r="A61" s="304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304"/>
      <c r="N61" s="304"/>
      <c r="O61" s="304"/>
      <c r="P61" s="304"/>
      <c r="Q61" s="304"/>
    </row>
    <row r="62" spans="1:17" s="116" customFormat="1" ht="23.25" x14ac:dyDescent="0.35">
      <c r="A62" s="304"/>
      <c r="B62" s="304"/>
      <c r="C62" s="574"/>
      <c r="D62" s="574"/>
      <c r="E62" s="574"/>
      <c r="F62" s="574"/>
      <c r="G62" s="304"/>
      <c r="H62" s="304"/>
      <c r="I62" s="571"/>
      <c r="J62" s="571"/>
      <c r="K62" s="571"/>
      <c r="L62" s="130"/>
      <c r="M62" s="304"/>
      <c r="N62" s="304"/>
      <c r="O62" s="304"/>
      <c r="P62" s="304"/>
      <c r="Q62" s="304"/>
    </row>
    <row r="63" spans="1:17" s="116" customFormat="1" ht="23.25" x14ac:dyDescent="0.35">
      <c r="A63" s="304"/>
      <c r="B63" s="304"/>
      <c r="C63" s="573" t="s">
        <v>75</v>
      </c>
      <c r="D63" s="573"/>
      <c r="E63" s="573"/>
      <c r="F63" s="573"/>
      <c r="G63" s="304"/>
      <c r="H63" s="304"/>
      <c r="I63" s="572" t="s">
        <v>74</v>
      </c>
      <c r="J63" s="572"/>
      <c r="K63" s="572"/>
      <c r="L63" s="130"/>
      <c r="M63" s="304"/>
      <c r="N63" s="304"/>
      <c r="O63" s="304"/>
      <c r="P63" s="304"/>
      <c r="Q63" s="304"/>
    </row>
    <row r="64" spans="1:17" s="116" customFormat="1" ht="23.25" x14ac:dyDescent="0.35">
      <c r="A64" s="287"/>
      <c r="B64" s="287"/>
      <c r="C64" s="287"/>
      <c r="D64" s="287"/>
      <c r="E64" s="287"/>
      <c r="F64" s="130"/>
      <c r="G64" s="284" t="s">
        <v>76</v>
      </c>
      <c r="H64" s="287"/>
      <c r="I64" s="287"/>
      <c r="J64" s="287"/>
      <c r="K64" s="287"/>
      <c r="L64" s="130"/>
      <c r="M64" s="304"/>
      <c r="N64" s="304"/>
      <c r="O64" s="304"/>
      <c r="P64" s="304"/>
      <c r="Q64" s="304"/>
    </row>
    <row r="65" spans="1:13" s="116" customFormat="1" ht="23.25" x14ac:dyDescent="0.35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</row>
    <row r="66" spans="1:13" s="116" customFormat="1" ht="23.25" x14ac:dyDescent="0.35"/>
  </sheetData>
  <sheetProtection selectLockedCells="1"/>
  <customSheetViews>
    <customSheetView guid="{89904DBE-5B5B-41B3-96E8-5A0277F8778A}" showPageBreaks="1" view="pageLayout">
      <selection sqref="A1:I5"/>
      <pageMargins left="0.7" right="0.7" top="0.75" bottom="0.75" header="0.3" footer="0.3"/>
      <pageSetup orientation="portrait" verticalDpi="0" r:id="rId1"/>
      <headerFooter>
        <oddHeader>&amp;LOhio Department of Transportation&amp;CPrime Coat Application
(QCP 5)&amp;RCA-S-15</oddHeader>
      </headerFooter>
    </customSheetView>
    <customSheetView guid="{48C10970-5E53-430A-BECA-FE6FDE4F5198}" showPageBreaks="1" fitToPage="1" printArea="1" topLeftCell="A37">
      <selection activeCell="B60" sqref="B60"/>
      <rowBreaks count="1" manualBreakCount="1">
        <brk id="64" max="17" man="1"/>
      </rowBreaks>
      <pageMargins left="0.25" right="0" top="0.75" bottom="0.75" header="0.3" footer="0.3"/>
      <pageSetup scale="42" fitToHeight="0" orientation="portrait" r:id="rId2"/>
      <headerFooter>
        <oddHeader>&amp;C&amp;"-,Bold"&amp;26Ohio Department of Transportation</oddHeader>
      </headerFooter>
    </customSheetView>
  </customSheetViews>
  <mergeCells count="53">
    <mergeCell ref="E56:J56"/>
    <mergeCell ref="E57:H57"/>
    <mergeCell ref="I57:K57"/>
    <mergeCell ref="I62:K62"/>
    <mergeCell ref="I63:K63"/>
    <mergeCell ref="C60:F60"/>
    <mergeCell ref="C59:F59"/>
    <mergeCell ref="C63:F63"/>
    <mergeCell ref="C62:F62"/>
    <mergeCell ref="I59:K59"/>
    <mergeCell ref="I60:K60"/>
    <mergeCell ref="A57:B57"/>
    <mergeCell ref="C57:D57"/>
    <mergeCell ref="C35:D35"/>
    <mergeCell ref="B24:C24"/>
    <mergeCell ref="B25:C25"/>
    <mergeCell ref="A38:B38"/>
    <mergeCell ref="A47:C47"/>
    <mergeCell ref="A43:B43"/>
    <mergeCell ref="A42:D42"/>
    <mergeCell ref="A41:D41"/>
    <mergeCell ref="A40:D40"/>
    <mergeCell ref="A39:D39"/>
    <mergeCell ref="D37:K37"/>
    <mergeCell ref="D36:K36"/>
    <mergeCell ref="D55:J55"/>
    <mergeCell ref="D54:J54"/>
    <mergeCell ref="A21:Q21"/>
    <mergeCell ref="M1:Q1"/>
    <mergeCell ref="I3:Q3"/>
    <mergeCell ref="E7:Q7"/>
    <mergeCell ref="I5:K5"/>
    <mergeCell ref="A7:D7"/>
    <mergeCell ref="A9:G9"/>
    <mergeCell ref="A11:E11"/>
    <mergeCell ref="A10:E10"/>
    <mergeCell ref="A2:C2"/>
    <mergeCell ref="B4:C4"/>
    <mergeCell ref="E2:H2"/>
    <mergeCell ref="G3:H3"/>
    <mergeCell ref="D4:H4"/>
    <mergeCell ref="G1:H1"/>
    <mergeCell ref="I1:K1"/>
    <mergeCell ref="B1:C1"/>
    <mergeCell ref="B3:C3"/>
    <mergeCell ref="I2:K2"/>
    <mergeCell ref="A8:G8"/>
    <mergeCell ref="C17:M17"/>
    <mergeCell ref="C16:M16"/>
    <mergeCell ref="E15:M15"/>
    <mergeCell ref="C15:D15"/>
    <mergeCell ref="A12:E12"/>
    <mergeCell ref="B5:C5"/>
  </mergeCells>
  <pageMargins left="0.25" right="0" top="0.75" bottom="0.75" header="0.3" footer="0.3"/>
  <pageSetup scale="42" fitToHeight="0" orientation="portrait" r:id="rId3"/>
  <headerFooter>
    <oddHeader>&amp;C&amp;"-,Bold"&amp;26Ohio Department of Transportation</oddHeader>
  </headerFooter>
  <rowBreaks count="1" manualBreakCount="1">
    <brk id="64" max="17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6" name="Check Box 1">
              <controlPr locked="0" defaultSize="0" autoFill="0" autoLine="0" autoPict="0">
                <anchor moveWithCells="1" sizeWithCells="1">
                  <from>
                    <xdr:col>7</xdr:col>
                    <xdr:colOff>523875</xdr:colOff>
                    <xdr:row>7</xdr:row>
                    <xdr:rowOff>19050</xdr:rowOff>
                  </from>
                  <to>
                    <xdr:col>7</xdr:col>
                    <xdr:colOff>742950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7" name="Check Box 6">
              <controlPr locked="0" defaultSize="0" autoFill="0" autoLine="0" autoPict="0">
                <anchor moveWithCells="1" sizeWithCells="1">
                  <from>
                    <xdr:col>8</xdr:col>
                    <xdr:colOff>542925</xdr:colOff>
                    <xdr:row>7</xdr:row>
                    <xdr:rowOff>9525</xdr:rowOff>
                  </from>
                  <to>
                    <xdr:col>8</xdr:col>
                    <xdr:colOff>762000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8" name="Check Box 16">
              <controlPr locked="0" defaultSize="0" autoFill="0" autoLine="0" autoPict="0">
                <anchor moveWithCells="1" sizeWithCells="1">
                  <from>
                    <xdr:col>7</xdr:col>
                    <xdr:colOff>523875</xdr:colOff>
                    <xdr:row>8</xdr:row>
                    <xdr:rowOff>19050</xdr:rowOff>
                  </from>
                  <to>
                    <xdr:col>7</xdr:col>
                    <xdr:colOff>742950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9" name="Check Box 17">
              <controlPr locked="0" defaultSize="0" autoFill="0" autoLine="0" autoPict="0">
                <anchor moveWithCells="1" sizeWithCells="1">
                  <from>
                    <xdr:col>7</xdr:col>
                    <xdr:colOff>523875</xdr:colOff>
                    <xdr:row>9</xdr:row>
                    <xdr:rowOff>19050</xdr:rowOff>
                  </from>
                  <to>
                    <xdr:col>7</xdr:col>
                    <xdr:colOff>742950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10" name="Check Box 18">
              <controlPr locked="0" defaultSize="0" autoFill="0" autoLine="0" autoPict="0">
                <anchor moveWithCells="1" sizeWithCells="1">
                  <from>
                    <xdr:col>7</xdr:col>
                    <xdr:colOff>523875</xdr:colOff>
                    <xdr:row>10</xdr:row>
                    <xdr:rowOff>19050</xdr:rowOff>
                  </from>
                  <to>
                    <xdr:col>7</xdr:col>
                    <xdr:colOff>742950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11" name="Check Box 19">
              <controlPr locked="0" defaultSize="0" autoFill="0" autoLine="0" autoPict="0">
                <anchor moveWithCells="1" sizeWithCells="1">
                  <from>
                    <xdr:col>7</xdr:col>
                    <xdr:colOff>523875</xdr:colOff>
                    <xdr:row>10</xdr:row>
                    <xdr:rowOff>295275</xdr:rowOff>
                  </from>
                  <to>
                    <xdr:col>7</xdr:col>
                    <xdr:colOff>723900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12" name="Check Box 20">
              <controlPr locked="0" defaultSize="0" autoFill="0" autoLine="0" autoPict="0">
                <anchor moveWithCells="1" sizeWithCells="1">
                  <from>
                    <xdr:col>8</xdr:col>
                    <xdr:colOff>542925</xdr:colOff>
                    <xdr:row>8</xdr:row>
                    <xdr:rowOff>9525</xdr:rowOff>
                  </from>
                  <to>
                    <xdr:col>8</xdr:col>
                    <xdr:colOff>762000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13" name="Check Box 21">
              <controlPr locked="0" defaultSize="0" autoFill="0" autoLine="0" autoPict="0">
                <anchor moveWithCells="1" sizeWithCells="1">
                  <from>
                    <xdr:col>8</xdr:col>
                    <xdr:colOff>542925</xdr:colOff>
                    <xdr:row>9</xdr:row>
                    <xdr:rowOff>9525</xdr:rowOff>
                  </from>
                  <to>
                    <xdr:col>8</xdr:col>
                    <xdr:colOff>762000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14" name="Check Box 22">
              <controlPr locked="0" defaultSize="0" autoFill="0" autoLine="0" autoPict="0">
                <anchor moveWithCells="1" sizeWithCells="1">
                  <from>
                    <xdr:col>8</xdr:col>
                    <xdr:colOff>542925</xdr:colOff>
                    <xdr:row>10</xdr:row>
                    <xdr:rowOff>9525</xdr:rowOff>
                  </from>
                  <to>
                    <xdr:col>8</xdr:col>
                    <xdr:colOff>762000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15" name="Check Box 23">
              <controlPr locked="0" defaultSize="0" autoFill="0" autoLine="0" autoPict="0">
                <anchor moveWithCells="1" sizeWithCells="1">
                  <from>
                    <xdr:col>8</xdr:col>
                    <xdr:colOff>542925</xdr:colOff>
                    <xdr:row>11</xdr:row>
                    <xdr:rowOff>9525</xdr:rowOff>
                  </from>
                  <to>
                    <xdr:col>8</xdr:col>
                    <xdr:colOff>790575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>
          <x14:formula1>
            <xm:f>[3]Sheet4!#REF!</xm:f>
          </x14:formula1>
          <xm:sqref>E33</xm:sqref>
        </x14:dataValidation>
        <x14:dataValidation type="list" allowBlank="1" showInputMessage="1" showErrorMessage="1">
          <x14:formula1>
            <xm:f>[3]Sheet4!#REF!</xm:f>
          </x14:formula1>
          <xm:sqref>F33</xm:sqref>
        </x14:dataValidation>
        <x14:dataValidation type="list" allowBlank="1" showInputMessage="1" showErrorMessage="1">
          <x14:formula1>
            <xm:f>[3]Sheet4!#REF!</xm:f>
          </x14:formula1>
          <xm:sqref>G33</xm:sqref>
        </x14:dataValidation>
        <x14:dataValidation type="list" allowBlank="1" showInputMessage="1" showErrorMessage="1">
          <x14:formula1>
            <xm:f>[3]Sheet4!#REF!</xm:f>
          </x14:formula1>
          <xm:sqref>H33</xm:sqref>
        </x14:dataValidation>
        <x14:dataValidation type="list" allowBlank="1" showInputMessage="1" showErrorMessage="1">
          <x14:formula1>
            <xm:f>[3]Sheet4!#REF!</xm:f>
          </x14:formula1>
          <xm:sqref>I33</xm:sqref>
        </x14:dataValidation>
        <x14:dataValidation type="list" allowBlank="1" showInputMessage="1" showErrorMessage="1">
          <x14:formula1>
            <xm:f>[3]Sheet4!#REF!</xm:f>
          </x14:formula1>
          <xm:sqref>J33</xm:sqref>
        </x14:dataValidation>
        <x14:dataValidation type="list" allowBlank="1" showInputMessage="1" showErrorMessage="1">
          <x14:formula1>
            <xm:f>[3]Sheet4!#REF!</xm:f>
          </x14:formula1>
          <xm:sqref>K33</xm:sqref>
        </x14:dataValidation>
        <x14:dataValidation type="list" allowBlank="1" showInputMessage="1" showErrorMessage="1">
          <x14:formula1>
            <xm:f>[3]Sheet4!#REF!</xm:f>
          </x14:formula1>
          <xm:sqref>E39</xm:sqref>
        </x14:dataValidation>
        <x14:dataValidation type="list" allowBlank="1" showInputMessage="1" showErrorMessage="1">
          <x14:formula1>
            <xm:f>[3]Sheet4!#REF!</xm:f>
          </x14:formula1>
          <xm:sqref>E40</xm:sqref>
        </x14:dataValidation>
        <x14:dataValidation type="list" allowBlank="1" showInputMessage="1" showErrorMessage="1">
          <x14:formula1>
            <xm:f>[3]Sheet4!#REF!</xm:f>
          </x14:formula1>
          <xm:sqref>E41</xm:sqref>
        </x14:dataValidation>
        <x14:dataValidation type="list" allowBlank="1" showInputMessage="1" showErrorMessage="1">
          <x14:formula1>
            <xm:f>[3]Sheet4!#REF!</xm:f>
          </x14:formula1>
          <xm:sqref>E42</xm:sqref>
        </x14:dataValidation>
        <x14:dataValidation type="list" allowBlank="1" showInputMessage="1" showErrorMessage="1">
          <x14:formula1>
            <xm:f>[3]Sheet4!#REF!</xm:f>
          </x14:formula1>
          <xm:sqref>E45</xm:sqref>
        </x14:dataValidation>
        <x14:dataValidation type="list" allowBlank="1" showInputMessage="1" showErrorMessage="1">
          <x14:formula1>
            <xm:f>[3]Sheet4!#REF!</xm:f>
          </x14:formula1>
          <xm:sqref>I49</xm:sqref>
        </x14:dataValidation>
        <x14:dataValidation type="list" allowBlank="1" showInputMessage="1" showErrorMessage="1">
          <x14:formula1>
            <xm:f>[3]Sheet4!#REF!</xm:f>
          </x14:formula1>
          <xm:sqref>E50</xm:sqref>
        </x14:dataValidation>
        <x14:dataValidation type="list" allowBlank="1" showInputMessage="1" showErrorMessage="1">
          <x14:formula1>
            <xm:f>[3]Sheet4!#REF!</xm:f>
          </x14:formula1>
          <xm:sqref>E51</xm:sqref>
        </x14:dataValidation>
        <x14:dataValidation type="list" allowBlank="1" showInputMessage="1" showErrorMessage="1">
          <x14:formula1>
            <xm:f>[3]Sheet4!#REF!</xm:f>
          </x14:formula1>
          <xm:sqref>E52</xm:sqref>
        </x14:dataValidation>
        <x14:dataValidation type="list" allowBlank="1" showInputMessage="1" showErrorMessage="1">
          <x14:formula1>
            <xm:f>[3]Sheet4!#REF!</xm:f>
          </x14:formula1>
          <xm:sqref>E53</xm:sqref>
        </x14:dataValidation>
        <x14:dataValidation type="list" allowBlank="1" showInputMessage="1" showErrorMessage="1">
          <x14:formula1>
            <xm:f>[3]Sheet4!#REF!</xm:f>
          </x14:formula1>
          <xm:sqref>E48</xm:sqref>
        </x14:dataValidation>
        <x14:dataValidation type="list" allowBlank="1" showInputMessage="1" showErrorMessage="1">
          <x14:formula1>
            <xm:f>[3]Sheet4!#REF!</xm:f>
          </x14:formula1>
          <xm:sqref>E49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96"/>
  <sheetViews>
    <sheetView topLeftCell="A61" zoomScaleNormal="100" workbookViewId="0">
      <selection activeCell="D75" sqref="D75"/>
    </sheetView>
  </sheetViews>
  <sheetFormatPr defaultRowHeight="15" x14ac:dyDescent="0.25"/>
  <cols>
    <col min="1" max="1" width="20.85546875" customWidth="1"/>
    <col min="2" max="2" width="22" customWidth="1"/>
    <col min="3" max="3" width="11.28515625" customWidth="1"/>
    <col min="4" max="4" width="31.5703125" customWidth="1"/>
    <col min="5" max="5" width="28.7109375" customWidth="1"/>
    <col min="6" max="6" width="23.140625" customWidth="1"/>
    <col min="7" max="7" width="22.28515625" customWidth="1"/>
    <col min="8" max="8" width="23.85546875" customWidth="1"/>
    <col min="9" max="9" width="21" customWidth="1"/>
    <col min="10" max="10" width="19.42578125" customWidth="1"/>
    <col min="11" max="11" width="20" style="1" customWidth="1"/>
  </cols>
  <sheetData>
    <row r="1" spans="1:16" s="155" customFormat="1" ht="28.5" x14ac:dyDescent="0.45">
      <c r="A1" s="579" t="s">
        <v>29</v>
      </c>
      <c r="B1" s="579"/>
      <c r="C1" s="541"/>
      <c r="D1" s="541"/>
      <c r="E1" s="381"/>
      <c r="F1" s="579" t="s">
        <v>204</v>
      </c>
      <c r="G1" s="579"/>
      <c r="H1" s="541"/>
      <c r="I1" s="541"/>
      <c r="J1" s="381"/>
      <c r="K1" s="536" t="s">
        <v>205</v>
      </c>
      <c r="L1" s="536"/>
      <c r="M1" s="541"/>
      <c r="N1" s="541"/>
      <c r="O1" s="541"/>
      <c r="P1" s="542"/>
    </row>
    <row r="2" spans="1:16" s="155" customFormat="1" ht="28.5" x14ac:dyDescent="0.45">
      <c r="A2" s="585" t="s">
        <v>209</v>
      </c>
      <c r="B2" s="585"/>
      <c r="C2" s="580"/>
      <c r="D2" s="580"/>
      <c r="E2" s="585" t="s">
        <v>218</v>
      </c>
      <c r="F2" s="585"/>
      <c r="G2" s="585"/>
      <c r="H2" s="580"/>
      <c r="I2" s="580"/>
      <c r="J2" s="355"/>
      <c r="K2" s="169"/>
      <c r="L2" s="169"/>
      <c r="M2" s="169"/>
      <c r="N2" s="169"/>
      <c r="O2" s="169"/>
      <c r="P2" s="365"/>
    </row>
    <row r="3" spans="1:16" s="155" customFormat="1" ht="28.5" x14ac:dyDescent="0.45">
      <c r="A3" s="585" t="s">
        <v>225</v>
      </c>
      <c r="B3" s="585"/>
      <c r="C3" s="580"/>
      <c r="D3" s="580"/>
      <c r="E3" s="358"/>
      <c r="F3" s="585" t="s">
        <v>208</v>
      </c>
      <c r="G3" s="585"/>
      <c r="H3" s="540"/>
      <c r="I3" s="540"/>
      <c r="J3" s="540"/>
      <c r="K3" s="540"/>
      <c r="L3" s="540"/>
      <c r="M3" s="540"/>
      <c r="N3" s="540"/>
      <c r="O3" s="540"/>
      <c r="P3" s="596"/>
    </row>
    <row r="4" spans="1:16" s="155" customFormat="1" ht="28.5" x14ac:dyDescent="0.45">
      <c r="A4" s="585" t="s">
        <v>203</v>
      </c>
      <c r="B4" s="585"/>
      <c r="C4" s="540"/>
      <c r="D4" s="540"/>
      <c r="E4" s="540"/>
      <c r="F4" s="540"/>
      <c r="G4" s="355"/>
      <c r="H4" s="355"/>
      <c r="I4" s="355"/>
      <c r="J4" s="355"/>
      <c r="K4" s="169"/>
      <c r="L4" s="169"/>
      <c r="M4" s="169"/>
      <c r="N4" s="169"/>
      <c r="O4" s="169"/>
      <c r="P4" s="365"/>
    </row>
    <row r="5" spans="1:16" s="155" customFormat="1" ht="28.5" x14ac:dyDescent="0.45">
      <c r="A5" s="585" t="s">
        <v>211</v>
      </c>
      <c r="B5" s="585"/>
      <c r="C5" s="580"/>
      <c r="D5" s="580"/>
      <c r="E5" s="169"/>
      <c r="F5" s="169"/>
      <c r="G5" s="394" t="s">
        <v>206</v>
      </c>
      <c r="H5" s="540"/>
      <c r="I5" s="540"/>
      <c r="J5" s="169"/>
      <c r="K5" s="169"/>
      <c r="L5" s="169"/>
      <c r="M5" s="169"/>
      <c r="N5" s="169"/>
      <c r="O5" s="169"/>
      <c r="P5" s="365"/>
    </row>
    <row r="6" spans="1:16" s="155" customFormat="1" ht="29.25" thickBot="1" x14ac:dyDescent="0.5">
      <c r="A6" s="394"/>
      <c r="B6" s="355"/>
      <c r="C6" s="169"/>
      <c r="D6" s="395"/>
      <c r="E6" s="394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365"/>
    </row>
    <row r="7" spans="1:16" s="215" customFormat="1" ht="47.25" thickBot="1" x14ac:dyDescent="0.75">
      <c r="A7" s="583" t="s">
        <v>31</v>
      </c>
      <c r="B7" s="583"/>
      <c r="C7" s="583"/>
      <c r="D7" s="584"/>
      <c r="E7" s="582" t="s">
        <v>32</v>
      </c>
      <c r="F7" s="583"/>
      <c r="G7" s="583"/>
      <c r="H7" s="583"/>
      <c r="I7" s="583"/>
      <c r="J7" s="583"/>
      <c r="K7" s="583"/>
      <c r="L7" s="583"/>
      <c r="M7" s="583"/>
      <c r="N7" s="583"/>
      <c r="O7" s="583"/>
      <c r="P7" s="584"/>
    </row>
    <row r="8" spans="1:16" ht="15.75" x14ac:dyDescent="0.25">
      <c r="A8" s="586"/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</row>
    <row r="9" spans="1:16" s="1" customFormat="1" ht="15.75" x14ac:dyDescent="0.25">
      <c r="A9" s="283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</row>
    <row r="10" spans="1:16" ht="15.75" x14ac:dyDescent="0.25">
      <c r="A10" s="283"/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</row>
    <row r="11" spans="1:16" ht="15.75" x14ac:dyDescent="0.25">
      <c r="A11" s="283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</row>
    <row r="12" spans="1:16" ht="15.75" x14ac:dyDescent="0.25">
      <c r="A12" s="283"/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</row>
    <row r="13" spans="1:16" s="155" customFormat="1" ht="28.5" x14ac:dyDescent="0.45">
      <c r="A13" s="229" t="s">
        <v>33</v>
      </c>
      <c r="B13" s="229"/>
      <c r="C13" s="229"/>
      <c r="D13" s="229"/>
      <c r="E13" s="229"/>
      <c r="F13" s="200" t="s">
        <v>34</v>
      </c>
      <c r="G13" s="354" t="s">
        <v>35</v>
      </c>
      <c r="H13" s="169"/>
      <c r="I13" s="169"/>
      <c r="J13" s="169"/>
      <c r="K13" s="169"/>
      <c r="L13" s="371"/>
      <c r="M13" s="371"/>
      <c r="N13" s="371"/>
      <c r="O13" s="371"/>
      <c r="P13" s="371"/>
    </row>
    <row r="14" spans="1:16" s="155" customFormat="1" ht="28.5" x14ac:dyDescent="0.45">
      <c r="A14" s="230" t="s">
        <v>36</v>
      </c>
      <c r="B14" s="230"/>
      <c r="C14" s="230"/>
      <c r="D14" s="169"/>
      <c r="E14" s="169"/>
      <c r="F14" s="200" t="s">
        <v>34</v>
      </c>
      <c r="G14" s="354" t="s">
        <v>35</v>
      </c>
      <c r="H14" s="169"/>
      <c r="I14" s="169"/>
      <c r="J14" s="169"/>
      <c r="K14" s="169"/>
      <c r="L14" s="371"/>
      <c r="M14" s="371"/>
      <c r="N14" s="371"/>
      <c r="O14" s="371"/>
      <c r="P14" s="371"/>
    </row>
    <row r="15" spans="1:16" s="155" customFormat="1" ht="28.5" x14ac:dyDescent="0.45">
      <c r="A15" s="230" t="s">
        <v>37</v>
      </c>
      <c r="B15" s="230"/>
      <c r="C15" s="169"/>
      <c r="D15" s="169"/>
      <c r="E15" s="169"/>
      <c r="F15" s="200" t="s">
        <v>34</v>
      </c>
      <c r="G15" s="354" t="s">
        <v>35</v>
      </c>
      <c r="H15" s="169"/>
      <c r="I15" s="169"/>
      <c r="J15" s="169"/>
      <c r="K15" s="169"/>
      <c r="L15" s="371"/>
      <c r="M15" s="371"/>
      <c r="N15" s="371"/>
      <c r="O15" s="371"/>
      <c r="P15" s="371"/>
    </row>
    <row r="16" spans="1:16" s="155" customFormat="1" ht="28.5" x14ac:dyDescent="0.45">
      <c r="A16" s="230" t="s">
        <v>38</v>
      </c>
      <c r="B16" s="230"/>
      <c r="C16" s="230"/>
      <c r="D16" s="230"/>
      <c r="E16" s="230"/>
      <c r="F16" s="200" t="s">
        <v>34</v>
      </c>
      <c r="G16" s="354" t="s">
        <v>35</v>
      </c>
      <c r="H16" s="169"/>
      <c r="I16" s="169"/>
      <c r="J16" s="169"/>
      <c r="K16" s="169"/>
      <c r="L16" s="371"/>
      <c r="M16" s="371"/>
      <c r="N16" s="371"/>
      <c r="O16" s="371"/>
      <c r="P16" s="371"/>
    </row>
    <row r="17" spans="1:16" s="155" customFormat="1" ht="28.5" x14ac:dyDescent="0.45">
      <c r="A17" s="229" t="s">
        <v>39</v>
      </c>
      <c r="B17" s="229"/>
      <c r="C17" s="229"/>
      <c r="D17" s="229"/>
      <c r="E17" s="229"/>
      <c r="F17" s="200" t="s">
        <v>34</v>
      </c>
      <c r="G17" s="354" t="s">
        <v>35</v>
      </c>
      <c r="H17" s="169"/>
      <c r="I17" s="169"/>
      <c r="J17" s="169"/>
      <c r="K17" s="169"/>
      <c r="L17" s="371"/>
      <c r="M17" s="371"/>
      <c r="N17" s="371"/>
      <c r="O17" s="371"/>
      <c r="P17" s="371"/>
    </row>
    <row r="18" spans="1:16" s="121" customFormat="1" ht="18.75" x14ac:dyDescent="0.3">
      <c r="A18" s="144"/>
      <c r="B18" s="144"/>
      <c r="C18" s="144"/>
      <c r="D18" s="144"/>
      <c r="E18" s="144"/>
      <c r="F18" s="24"/>
      <c r="G18" s="24"/>
      <c r="H18" s="24"/>
      <c r="I18" s="24"/>
      <c r="J18" s="24"/>
      <c r="K18" s="24"/>
      <c r="L18" s="349"/>
      <c r="M18" s="349"/>
      <c r="N18" s="349"/>
      <c r="O18" s="349"/>
      <c r="P18" s="349"/>
    </row>
    <row r="19" spans="1:16" s="121" customFormat="1" ht="18.75" x14ac:dyDescent="0.3">
      <c r="A19" s="144"/>
      <c r="B19" s="144"/>
      <c r="C19" s="144"/>
      <c r="D19" s="144"/>
      <c r="E19" s="144"/>
      <c r="F19" s="24"/>
      <c r="G19" s="24"/>
      <c r="H19" s="24"/>
      <c r="I19" s="24"/>
      <c r="J19" s="24"/>
      <c r="K19" s="24"/>
      <c r="L19" s="349"/>
      <c r="M19" s="349"/>
      <c r="N19" s="349"/>
      <c r="O19" s="349"/>
      <c r="P19" s="349"/>
    </row>
    <row r="20" spans="1:16" s="121" customFormat="1" ht="18.75" x14ac:dyDescent="0.3">
      <c r="A20" s="144"/>
      <c r="B20" s="144"/>
      <c r="C20" s="144"/>
      <c r="D20" s="144"/>
      <c r="E20" s="144"/>
      <c r="F20" s="24"/>
      <c r="G20" s="24"/>
      <c r="H20" s="24"/>
      <c r="I20" s="24"/>
      <c r="J20" s="24"/>
      <c r="K20" s="24"/>
      <c r="L20" s="349"/>
      <c r="M20" s="349"/>
      <c r="N20" s="349"/>
      <c r="O20" s="349"/>
      <c r="P20" s="349"/>
    </row>
    <row r="21" spans="1:16" s="121" customFormat="1" ht="18.75" x14ac:dyDescent="0.3">
      <c r="A21" s="144"/>
      <c r="B21" s="144"/>
      <c r="C21" s="144"/>
      <c r="D21" s="144"/>
      <c r="E21" s="144"/>
      <c r="F21" s="24"/>
      <c r="G21" s="24"/>
      <c r="H21" s="24"/>
      <c r="I21" s="24"/>
      <c r="J21" s="24"/>
      <c r="K21" s="24"/>
      <c r="L21" s="349"/>
      <c r="M21" s="349"/>
      <c r="N21" s="349"/>
      <c r="O21" s="349"/>
      <c r="P21" s="349"/>
    </row>
    <row r="22" spans="1:16" s="121" customFormat="1" ht="18.75" x14ac:dyDescent="0.3">
      <c r="A22" s="144"/>
      <c r="B22" s="144"/>
      <c r="C22" s="144"/>
      <c r="D22" s="144"/>
      <c r="E22" s="144"/>
      <c r="F22" s="24"/>
      <c r="G22" s="24"/>
      <c r="H22" s="24"/>
      <c r="I22" s="24"/>
      <c r="J22" s="24"/>
      <c r="K22" s="24"/>
      <c r="L22" s="349"/>
      <c r="M22" s="349"/>
      <c r="N22" s="349"/>
      <c r="O22" s="349"/>
      <c r="P22" s="349"/>
    </row>
    <row r="23" spans="1:16" s="121" customFormat="1" ht="19.5" thickBot="1" x14ac:dyDescent="0.35">
      <c r="A23" s="144"/>
      <c r="B23" s="144"/>
      <c r="C23" s="144"/>
      <c r="D23" s="144"/>
      <c r="E23" s="144"/>
      <c r="F23" s="24"/>
      <c r="G23" s="24"/>
      <c r="H23" s="24"/>
      <c r="I23" s="24"/>
      <c r="J23" s="24"/>
      <c r="K23" s="24"/>
      <c r="L23" s="349"/>
      <c r="M23" s="349"/>
      <c r="N23" s="349"/>
      <c r="O23" s="349"/>
      <c r="P23" s="349"/>
    </row>
    <row r="24" spans="1:16" s="121" customFormat="1" ht="23.25" x14ac:dyDescent="0.3">
      <c r="A24" s="24"/>
      <c r="B24" s="24"/>
      <c r="C24" s="24"/>
      <c r="D24" s="296" t="s">
        <v>40</v>
      </c>
      <c r="E24" s="587"/>
      <c r="F24" s="588"/>
      <c r="G24" s="588"/>
      <c r="H24" s="588"/>
      <c r="I24" s="588"/>
      <c r="J24" s="588"/>
      <c r="K24" s="589"/>
      <c r="L24" s="349"/>
      <c r="M24" s="349"/>
      <c r="N24" s="349"/>
      <c r="O24" s="349"/>
      <c r="P24" s="349"/>
    </row>
    <row r="25" spans="1:16" s="121" customFormat="1" ht="18.75" x14ac:dyDescent="0.3">
      <c r="A25" s="337"/>
      <c r="B25" s="337"/>
      <c r="C25" s="337"/>
      <c r="D25" s="337"/>
      <c r="E25" s="590"/>
      <c r="F25" s="591"/>
      <c r="G25" s="591"/>
      <c r="H25" s="591"/>
      <c r="I25" s="591"/>
      <c r="J25" s="591"/>
      <c r="K25" s="592"/>
      <c r="L25" s="349"/>
      <c r="M25" s="349"/>
      <c r="N25" s="349"/>
      <c r="O25" s="349"/>
      <c r="P25" s="349"/>
    </row>
    <row r="26" spans="1:16" s="121" customFormat="1" ht="18.75" x14ac:dyDescent="0.3">
      <c r="A26" s="337"/>
      <c r="B26" s="337"/>
      <c r="C26" s="337"/>
      <c r="D26" s="337"/>
      <c r="E26" s="590"/>
      <c r="F26" s="591"/>
      <c r="G26" s="591"/>
      <c r="H26" s="591"/>
      <c r="I26" s="591"/>
      <c r="J26" s="591"/>
      <c r="K26" s="592"/>
      <c r="L26" s="349"/>
      <c r="M26" s="349"/>
      <c r="N26" s="349"/>
      <c r="O26" s="349"/>
      <c r="P26" s="349"/>
    </row>
    <row r="27" spans="1:16" s="121" customFormat="1" ht="19.5" thickBot="1" x14ac:dyDescent="0.35">
      <c r="A27" s="396"/>
      <c r="B27" s="396"/>
      <c r="C27" s="396"/>
      <c r="D27" s="396"/>
      <c r="E27" s="593"/>
      <c r="F27" s="594"/>
      <c r="G27" s="594"/>
      <c r="H27" s="594"/>
      <c r="I27" s="594"/>
      <c r="J27" s="594"/>
      <c r="K27" s="595"/>
      <c r="L27" s="349"/>
      <c r="M27" s="349"/>
      <c r="N27" s="349"/>
      <c r="O27" s="349"/>
      <c r="P27" s="349"/>
    </row>
    <row r="28" spans="1:16" s="121" customFormat="1" ht="18.75" x14ac:dyDescent="0.3">
      <c r="A28" s="396"/>
      <c r="B28" s="396"/>
      <c r="C28" s="396"/>
      <c r="D28" s="396"/>
      <c r="E28" s="396"/>
      <c r="F28" s="396"/>
      <c r="G28" s="396"/>
      <c r="H28" s="396"/>
      <c r="I28" s="396"/>
      <c r="J28" s="396"/>
      <c r="K28" s="24"/>
      <c r="L28" s="349"/>
      <c r="M28" s="349"/>
      <c r="N28" s="349"/>
      <c r="O28" s="349"/>
      <c r="P28" s="349"/>
    </row>
    <row r="29" spans="1:16" s="121" customFormat="1" ht="18.75" x14ac:dyDescent="0.3">
      <c r="A29" s="396"/>
      <c r="B29" s="396"/>
      <c r="C29" s="396"/>
      <c r="D29" s="396"/>
      <c r="E29" s="396"/>
      <c r="F29" s="396"/>
      <c r="G29" s="396"/>
      <c r="H29" s="396"/>
      <c r="I29" s="396"/>
      <c r="J29" s="396"/>
      <c r="K29" s="24"/>
      <c r="L29" s="349"/>
      <c r="M29" s="349"/>
      <c r="N29" s="349"/>
      <c r="O29" s="349"/>
      <c r="P29" s="349"/>
    </row>
    <row r="30" spans="1:16" s="121" customFormat="1" ht="18.75" x14ac:dyDescent="0.3">
      <c r="A30" s="396"/>
      <c r="B30" s="396"/>
      <c r="C30" s="396"/>
      <c r="D30" s="396"/>
      <c r="E30" s="396"/>
      <c r="F30" s="396"/>
      <c r="G30" s="396"/>
      <c r="H30" s="396"/>
      <c r="I30" s="396"/>
      <c r="J30" s="396"/>
      <c r="K30" s="24"/>
      <c r="L30" s="349"/>
      <c r="M30" s="349"/>
      <c r="N30" s="349"/>
      <c r="O30" s="349"/>
      <c r="P30" s="349"/>
    </row>
    <row r="31" spans="1:16" s="121" customFormat="1" ht="18.75" x14ac:dyDescent="0.3">
      <c r="A31" s="396"/>
      <c r="B31" s="396"/>
      <c r="C31" s="396"/>
      <c r="D31" s="396"/>
      <c r="E31" s="396"/>
      <c r="F31" s="396"/>
      <c r="G31" s="396"/>
      <c r="H31" s="396"/>
      <c r="I31" s="396"/>
      <c r="J31" s="396"/>
      <c r="K31" s="24"/>
      <c r="L31" s="349"/>
      <c r="M31" s="349"/>
      <c r="N31" s="349"/>
      <c r="O31" s="349"/>
      <c r="P31" s="349"/>
    </row>
    <row r="32" spans="1:16" s="121" customFormat="1" ht="18.75" x14ac:dyDescent="0.3">
      <c r="A32" s="396"/>
      <c r="B32" s="396"/>
      <c r="C32" s="396"/>
      <c r="D32" s="396"/>
      <c r="E32" s="396"/>
      <c r="F32" s="396"/>
      <c r="G32" s="396"/>
      <c r="H32" s="396"/>
      <c r="I32" s="396"/>
      <c r="J32" s="396"/>
      <c r="K32" s="24"/>
      <c r="L32" s="349"/>
      <c r="M32" s="349"/>
      <c r="N32" s="349"/>
      <c r="O32" s="349"/>
      <c r="P32" s="349"/>
    </row>
    <row r="33" spans="1:16" s="121" customFormat="1" ht="18.75" x14ac:dyDescent="0.3">
      <c r="A33" s="396"/>
      <c r="B33" s="396"/>
      <c r="C33" s="396"/>
      <c r="D33" s="396"/>
      <c r="E33" s="396"/>
      <c r="F33" s="396"/>
      <c r="G33" s="396"/>
      <c r="H33" s="396"/>
      <c r="I33" s="396"/>
      <c r="J33" s="396"/>
      <c r="K33" s="24"/>
      <c r="L33" s="349"/>
      <c r="M33" s="349"/>
      <c r="N33" s="349"/>
      <c r="O33" s="349"/>
      <c r="P33" s="349"/>
    </row>
    <row r="34" spans="1:16" s="155" customFormat="1" ht="28.5" x14ac:dyDescent="0.45">
      <c r="A34" s="169"/>
      <c r="B34" s="210"/>
      <c r="C34" s="210"/>
      <c r="D34" s="210"/>
      <c r="E34" s="581" t="s">
        <v>41</v>
      </c>
      <c r="F34" s="581"/>
      <c r="G34" s="581"/>
      <c r="H34" s="581"/>
      <c r="I34" s="581"/>
      <c r="J34" s="581"/>
      <c r="K34" s="581"/>
      <c r="L34" s="371"/>
      <c r="M34" s="371"/>
      <c r="N34" s="371"/>
      <c r="O34" s="371"/>
      <c r="P34" s="371"/>
    </row>
    <row r="35" spans="1:16" s="155" customFormat="1" ht="28.5" x14ac:dyDescent="0.45">
      <c r="A35" s="169"/>
      <c r="B35" s="210"/>
      <c r="C35" s="210"/>
      <c r="D35" s="210"/>
      <c r="E35" s="212"/>
      <c r="F35" s="212"/>
      <c r="G35" s="212"/>
      <c r="H35" s="212"/>
      <c r="I35" s="212"/>
      <c r="J35" s="212"/>
      <c r="K35" s="212"/>
      <c r="L35" s="371"/>
      <c r="M35" s="371"/>
      <c r="N35" s="371"/>
      <c r="O35" s="371"/>
      <c r="P35" s="371"/>
    </row>
    <row r="36" spans="1:16" s="116" customFormat="1" ht="23.25" x14ac:dyDescent="0.35">
      <c r="A36" s="304"/>
      <c r="B36" s="223" t="s">
        <v>42</v>
      </c>
      <c r="C36" s="223"/>
      <c r="D36" s="223"/>
      <c r="E36" s="175"/>
      <c r="F36" s="175"/>
      <c r="G36" s="175"/>
      <c r="H36" s="175"/>
      <c r="I36" s="175"/>
      <c r="J36" s="175"/>
      <c r="K36" s="175"/>
      <c r="L36" s="304"/>
      <c r="M36" s="304"/>
      <c r="N36" s="304"/>
      <c r="O36" s="304"/>
      <c r="P36" s="304"/>
    </row>
    <row r="37" spans="1:16" s="116" customFormat="1" ht="23.25" x14ac:dyDescent="0.35">
      <c r="A37" s="304"/>
      <c r="B37" s="223" t="s">
        <v>43</v>
      </c>
      <c r="C37" s="223"/>
      <c r="D37" s="223"/>
      <c r="E37" s="175"/>
      <c r="F37" s="175"/>
      <c r="G37" s="175"/>
      <c r="H37" s="175"/>
      <c r="I37" s="175"/>
      <c r="J37" s="175"/>
      <c r="K37" s="175"/>
      <c r="L37" s="304"/>
      <c r="M37" s="304"/>
      <c r="N37" s="304"/>
      <c r="O37" s="304"/>
      <c r="P37" s="304"/>
    </row>
    <row r="38" spans="1:16" s="116" customFormat="1" ht="23.25" x14ac:dyDescent="0.35">
      <c r="A38" s="304"/>
      <c r="B38" s="223" t="s">
        <v>44</v>
      </c>
      <c r="C38" s="223"/>
      <c r="D38" s="223"/>
      <c r="E38" s="175"/>
      <c r="F38" s="175"/>
      <c r="G38" s="175"/>
      <c r="H38" s="175"/>
      <c r="I38" s="175"/>
      <c r="J38" s="175"/>
      <c r="K38" s="175"/>
      <c r="L38" s="304"/>
      <c r="M38" s="304"/>
      <c r="N38" s="304"/>
      <c r="O38" s="304"/>
      <c r="P38" s="304"/>
    </row>
    <row r="39" spans="1:16" s="116" customFormat="1" ht="23.25" x14ac:dyDescent="0.35">
      <c r="A39" s="304"/>
      <c r="B39" s="223" t="s">
        <v>45</v>
      </c>
      <c r="C39" s="223"/>
      <c r="D39" s="223"/>
      <c r="E39" s="175"/>
      <c r="F39" s="175"/>
      <c r="G39" s="175"/>
      <c r="H39" s="175"/>
      <c r="I39" s="175"/>
      <c r="J39" s="175"/>
      <c r="K39" s="175"/>
      <c r="L39" s="304"/>
      <c r="M39" s="304"/>
      <c r="N39" s="304"/>
      <c r="O39" s="304"/>
      <c r="P39" s="304"/>
    </row>
    <row r="40" spans="1:16" s="116" customFormat="1" ht="23.25" x14ac:dyDescent="0.35">
      <c r="A40" s="304"/>
      <c r="B40" s="223" t="s">
        <v>46</v>
      </c>
      <c r="C40" s="223"/>
      <c r="D40" s="223"/>
      <c r="E40" s="175"/>
      <c r="F40" s="175"/>
      <c r="G40" s="175"/>
      <c r="H40" s="175"/>
      <c r="I40" s="175"/>
      <c r="J40" s="175"/>
      <c r="K40" s="175"/>
      <c r="L40" s="304"/>
      <c r="M40" s="304"/>
      <c r="N40" s="304"/>
      <c r="O40" s="304"/>
      <c r="P40" s="304"/>
    </row>
    <row r="41" spans="1:16" s="116" customFormat="1" ht="23.25" x14ac:dyDescent="0.35">
      <c r="A41" s="223"/>
      <c r="B41" s="304"/>
      <c r="C41" s="223" t="s">
        <v>47</v>
      </c>
      <c r="D41" s="223"/>
      <c r="E41" s="130"/>
      <c r="F41" s="130"/>
      <c r="G41" s="130"/>
      <c r="H41" s="130"/>
      <c r="I41" s="130"/>
      <c r="J41" s="130"/>
      <c r="K41" s="130"/>
      <c r="L41" s="304"/>
      <c r="M41" s="304"/>
      <c r="N41" s="304"/>
      <c r="O41" s="304"/>
      <c r="P41" s="304"/>
    </row>
    <row r="42" spans="1:16" s="116" customFormat="1" ht="23.25" x14ac:dyDescent="0.35">
      <c r="A42" s="304"/>
      <c r="B42" s="223" t="s">
        <v>48</v>
      </c>
      <c r="C42" s="223"/>
      <c r="D42" s="223"/>
      <c r="E42" s="175"/>
      <c r="F42" s="175"/>
      <c r="G42" s="175"/>
      <c r="H42" s="175"/>
      <c r="I42" s="175"/>
      <c r="J42" s="175"/>
      <c r="K42" s="175"/>
      <c r="L42" s="304"/>
      <c r="M42" s="304"/>
      <c r="N42" s="304"/>
      <c r="O42" s="304"/>
      <c r="P42" s="304"/>
    </row>
    <row r="43" spans="1:16" s="116" customFormat="1" ht="23.25" x14ac:dyDescent="0.35">
      <c r="A43" s="223"/>
      <c r="B43" s="304"/>
      <c r="C43" s="223" t="s">
        <v>49</v>
      </c>
      <c r="D43" s="223"/>
      <c r="E43" s="130"/>
      <c r="F43" s="130"/>
      <c r="G43" s="130"/>
      <c r="H43" s="130"/>
      <c r="I43" s="130"/>
      <c r="J43" s="130"/>
      <c r="K43" s="130"/>
      <c r="L43" s="304"/>
      <c r="M43" s="304"/>
      <c r="N43" s="304"/>
      <c r="O43" s="304"/>
      <c r="P43" s="304"/>
    </row>
    <row r="44" spans="1:16" s="116" customFormat="1" ht="23.25" x14ac:dyDescent="0.35">
      <c r="A44" s="304"/>
      <c r="B44" s="223" t="s">
        <v>50</v>
      </c>
      <c r="C44" s="223"/>
      <c r="D44" s="223"/>
      <c r="E44" s="175"/>
      <c r="F44" s="175"/>
      <c r="G44" s="175"/>
      <c r="H44" s="175"/>
      <c r="I44" s="175"/>
      <c r="J44" s="175"/>
      <c r="K44" s="175"/>
      <c r="L44" s="304"/>
      <c r="M44" s="304"/>
      <c r="N44" s="304"/>
      <c r="O44" s="304"/>
      <c r="P44" s="304"/>
    </row>
    <row r="45" spans="1:16" s="149" customFormat="1" ht="21" x14ac:dyDescent="0.35">
      <c r="A45" s="391"/>
      <c r="B45" s="224" t="s">
        <v>51</v>
      </c>
      <c r="C45" s="214"/>
      <c r="D45" s="214"/>
      <c r="E45" s="173"/>
      <c r="F45" s="173"/>
      <c r="G45" s="173"/>
      <c r="H45" s="173"/>
      <c r="I45" s="173"/>
      <c r="J45" s="173"/>
      <c r="K45" s="173"/>
      <c r="L45" s="391"/>
      <c r="M45" s="391"/>
      <c r="N45" s="391"/>
      <c r="O45" s="391"/>
      <c r="P45" s="391"/>
    </row>
    <row r="46" spans="1:16" s="121" customFormat="1" ht="18.75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349"/>
      <c r="M46" s="349"/>
      <c r="N46" s="349"/>
      <c r="O46" s="349"/>
      <c r="P46" s="349"/>
    </row>
    <row r="47" spans="1:16" s="121" customFormat="1" ht="18.75" x14ac:dyDescent="0.3">
      <c r="A47" s="349"/>
      <c r="B47" s="349"/>
      <c r="C47" s="349"/>
      <c r="D47" s="349"/>
      <c r="E47" s="349"/>
      <c r="F47" s="349"/>
      <c r="G47" s="349"/>
      <c r="H47" s="349"/>
      <c r="I47" s="349"/>
      <c r="J47" s="349"/>
      <c r="K47" s="24"/>
      <c r="L47" s="349"/>
      <c r="M47" s="349"/>
      <c r="N47" s="349"/>
      <c r="O47" s="349"/>
      <c r="P47" s="349"/>
    </row>
    <row r="48" spans="1:16" s="121" customFormat="1" ht="18.75" x14ac:dyDescent="0.3">
      <c r="A48" s="349"/>
      <c r="B48" s="349"/>
      <c r="C48" s="349"/>
      <c r="D48" s="349"/>
      <c r="E48" s="349"/>
      <c r="F48" s="349"/>
      <c r="G48" s="349"/>
      <c r="H48" s="349"/>
      <c r="I48" s="349"/>
      <c r="J48" s="349"/>
      <c r="K48" s="24"/>
      <c r="L48" s="349"/>
      <c r="M48" s="349"/>
      <c r="N48" s="349"/>
      <c r="O48" s="349"/>
      <c r="P48" s="349"/>
    </row>
    <row r="49" spans="1:16" s="121" customFormat="1" ht="18.75" x14ac:dyDescent="0.3">
      <c r="A49" s="349"/>
      <c r="B49" s="349"/>
      <c r="C49" s="349"/>
      <c r="D49" s="349"/>
      <c r="E49" s="349"/>
      <c r="F49" s="349"/>
      <c r="G49" s="349"/>
      <c r="H49" s="349"/>
      <c r="I49" s="349"/>
      <c r="J49" s="349"/>
      <c r="K49" s="24"/>
      <c r="L49" s="349"/>
      <c r="M49" s="349"/>
      <c r="N49" s="349"/>
      <c r="O49" s="349"/>
      <c r="P49" s="349"/>
    </row>
    <row r="50" spans="1:16" s="121" customFormat="1" ht="18.75" x14ac:dyDescent="0.3">
      <c r="A50" s="349"/>
      <c r="B50" s="349"/>
      <c r="C50" s="349"/>
      <c r="D50" s="349"/>
      <c r="E50" s="349"/>
      <c r="F50" s="349"/>
      <c r="G50" s="349"/>
      <c r="H50" s="349"/>
      <c r="I50" s="349"/>
      <c r="J50" s="349"/>
      <c r="K50" s="24"/>
      <c r="L50" s="349"/>
      <c r="M50" s="349"/>
      <c r="N50" s="349"/>
      <c r="O50" s="349"/>
      <c r="P50" s="349"/>
    </row>
    <row r="51" spans="1:16" s="121" customFormat="1" ht="19.5" thickBot="1" x14ac:dyDescent="0.35">
      <c r="A51" s="349"/>
      <c r="B51" s="349"/>
      <c r="C51" s="349"/>
      <c r="D51" s="349"/>
      <c r="E51" s="349"/>
      <c r="F51" s="349"/>
      <c r="G51" s="349"/>
      <c r="H51" s="349"/>
      <c r="I51" s="349"/>
      <c r="J51" s="349"/>
      <c r="K51" s="24"/>
      <c r="L51" s="349"/>
      <c r="M51" s="349"/>
      <c r="N51" s="349"/>
      <c r="O51" s="349"/>
      <c r="P51" s="349"/>
    </row>
    <row r="52" spans="1:16" s="121" customFormat="1" ht="23.25" x14ac:dyDescent="0.3">
      <c r="A52" s="349"/>
      <c r="B52" s="349"/>
      <c r="C52" s="349"/>
      <c r="D52" s="296" t="s">
        <v>40</v>
      </c>
      <c r="E52" s="587"/>
      <c r="F52" s="588"/>
      <c r="G52" s="588"/>
      <c r="H52" s="588"/>
      <c r="I52" s="588"/>
      <c r="J52" s="588"/>
      <c r="K52" s="589"/>
      <c r="L52" s="24"/>
      <c r="M52" s="24"/>
      <c r="N52" s="24"/>
      <c r="O52" s="349"/>
      <c r="P52" s="349"/>
    </row>
    <row r="53" spans="1:16" s="121" customFormat="1" ht="18.75" x14ac:dyDescent="0.3">
      <c r="A53" s="349"/>
      <c r="B53" s="349"/>
      <c r="C53" s="349"/>
      <c r="D53" s="337"/>
      <c r="E53" s="590"/>
      <c r="F53" s="591"/>
      <c r="G53" s="591"/>
      <c r="H53" s="591"/>
      <c r="I53" s="591"/>
      <c r="J53" s="591"/>
      <c r="K53" s="592"/>
      <c r="L53" s="337"/>
      <c r="M53" s="337"/>
      <c r="N53" s="337"/>
      <c r="O53" s="349"/>
      <c r="P53" s="349"/>
    </row>
    <row r="54" spans="1:16" s="121" customFormat="1" ht="18.75" x14ac:dyDescent="0.3">
      <c r="A54" s="396"/>
      <c r="B54" s="396"/>
      <c r="C54" s="396"/>
      <c r="D54" s="337"/>
      <c r="E54" s="590"/>
      <c r="F54" s="591"/>
      <c r="G54" s="591"/>
      <c r="H54" s="591"/>
      <c r="I54" s="591"/>
      <c r="J54" s="591"/>
      <c r="K54" s="592"/>
      <c r="L54" s="337"/>
      <c r="M54" s="337"/>
      <c r="N54" s="337"/>
      <c r="O54" s="349"/>
      <c r="P54" s="349"/>
    </row>
    <row r="55" spans="1:16" s="121" customFormat="1" ht="19.5" thickBot="1" x14ac:dyDescent="0.35">
      <c r="A55" s="396"/>
      <c r="B55" s="396"/>
      <c r="C55" s="396"/>
      <c r="D55" s="396"/>
      <c r="E55" s="593"/>
      <c r="F55" s="594"/>
      <c r="G55" s="594"/>
      <c r="H55" s="594"/>
      <c r="I55" s="594"/>
      <c r="J55" s="594"/>
      <c r="K55" s="595"/>
      <c r="L55" s="349"/>
      <c r="M55" s="349"/>
      <c r="N55" s="349"/>
      <c r="O55" s="349"/>
      <c r="P55" s="349"/>
    </row>
    <row r="56" spans="1:16" s="121" customFormat="1" ht="18.75" x14ac:dyDescent="0.3">
      <c r="A56" s="396"/>
      <c r="B56" s="396"/>
      <c r="C56" s="396"/>
      <c r="D56" s="396"/>
      <c r="E56" s="294"/>
      <c r="F56" s="294"/>
      <c r="G56" s="294"/>
      <c r="H56" s="294"/>
      <c r="I56" s="294"/>
      <c r="J56" s="294"/>
      <c r="K56" s="294"/>
      <c r="L56" s="349"/>
      <c r="M56" s="349"/>
      <c r="N56" s="349"/>
      <c r="O56" s="349"/>
      <c r="P56" s="349"/>
    </row>
    <row r="57" spans="1:16" s="121" customFormat="1" ht="18.75" x14ac:dyDescent="0.3">
      <c r="A57" s="396"/>
      <c r="B57" s="396"/>
      <c r="C57" s="396"/>
      <c r="D57" s="396"/>
      <c r="E57" s="294"/>
      <c r="F57" s="294"/>
      <c r="G57" s="294"/>
      <c r="H57" s="294"/>
      <c r="I57" s="294"/>
      <c r="J57" s="294"/>
      <c r="K57" s="294"/>
      <c r="L57" s="349"/>
      <c r="M57" s="349"/>
      <c r="N57" s="349"/>
      <c r="O57" s="349"/>
      <c r="P57" s="349"/>
    </row>
    <row r="58" spans="1:16" s="121" customFormat="1" ht="18.75" x14ac:dyDescent="0.3">
      <c r="A58" s="396"/>
      <c r="B58" s="396"/>
      <c r="C58" s="396"/>
      <c r="D58" s="396"/>
      <c r="E58" s="294"/>
      <c r="F58" s="294"/>
      <c r="G58" s="294"/>
      <c r="H58" s="294"/>
      <c r="I58" s="294"/>
      <c r="J58" s="294"/>
      <c r="K58" s="294"/>
      <c r="L58" s="349"/>
      <c r="M58" s="349"/>
      <c r="N58" s="349"/>
      <c r="O58" s="349"/>
      <c r="P58" s="349"/>
    </row>
    <row r="59" spans="1:16" s="116" customFormat="1" ht="26.25" x14ac:dyDescent="0.35">
      <c r="A59" s="578"/>
      <c r="B59" s="578"/>
      <c r="C59" s="578"/>
      <c r="D59" s="130"/>
      <c r="E59" s="130"/>
      <c r="F59" s="130"/>
      <c r="G59" s="130"/>
      <c r="H59" s="130"/>
      <c r="I59" s="130"/>
      <c r="J59" s="130"/>
      <c r="K59" s="130"/>
      <c r="L59" s="304"/>
      <c r="M59" s="304"/>
      <c r="N59" s="304"/>
      <c r="O59" s="304"/>
      <c r="P59" s="304"/>
    </row>
    <row r="60" spans="1:16" s="116" customFormat="1" ht="23.25" x14ac:dyDescent="0.35">
      <c r="A60" s="211"/>
      <c r="B60" s="211"/>
      <c r="C60" s="211"/>
      <c r="D60" s="130"/>
      <c r="E60" s="130"/>
      <c r="F60" s="130"/>
      <c r="G60" s="130"/>
      <c r="H60" s="130"/>
      <c r="I60" s="130"/>
      <c r="J60" s="130"/>
      <c r="K60" s="304"/>
      <c r="L60" s="304"/>
      <c r="M60" s="304"/>
      <c r="N60" s="304"/>
      <c r="O60" s="304"/>
      <c r="P60" s="304"/>
    </row>
    <row r="61" spans="1:16" s="116" customFormat="1" ht="23.25" x14ac:dyDescent="0.35">
      <c r="A61" s="566" t="s">
        <v>53</v>
      </c>
      <c r="B61" s="566"/>
      <c r="C61" s="567"/>
      <c r="D61" s="175"/>
      <c r="E61" s="130"/>
      <c r="F61" s="130"/>
      <c r="G61" s="130"/>
      <c r="H61" s="130"/>
      <c r="I61" s="130"/>
      <c r="J61" s="130"/>
      <c r="K61" s="304"/>
      <c r="L61" s="304"/>
      <c r="M61" s="304"/>
      <c r="N61" s="304"/>
      <c r="O61" s="304"/>
      <c r="P61" s="304"/>
    </row>
    <row r="62" spans="1:16" s="116" customFormat="1" ht="23.25" x14ac:dyDescent="0.35">
      <c r="A62" s="566" t="s">
        <v>54</v>
      </c>
      <c r="B62" s="566"/>
      <c r="C62" s="567"/>
      <c r="D62" s="175"/>
      <c r="E62" s="130"/>
      <c r="F62" s="130"/>
      <c r="G62" s="130"/>
      <c r="H62" s="130"/>
      <c r="I62" s="130"/>
      <c r="J62" s="130"/>
      <c r="K62" s="304"/>
      <c r="L62" s="304"/>
      <c r="M62" s="304"/>
      <c r="N62" s="304"/>
      <c r="O62" s="304"/>
      <c r="P62" s="304"/>
    </row>
    <row r="63" spans="1:16" s="116" customFormat="1" ht="23.25" x14ac:dyDescent="0.35">
      <c r="A63" s="566" t="s">
        <v>55</v>
      </c>
      <c r="B63" s="566"/>
      <c r="C63" s="130"/>
      <c r="D63" s="175"/>
      <c r="E63" s="130"/>
      <c r="F63" s="130"/>
      <c r="G63" s="130"/>
      <c r="H63" s="130"/>
      <c r="I63" s="130"/>
      <c r="J63" s="130"/>
      <c r="K63" s="130"/>
      <c r="L63" s="304"/>
      <c r="M63" s="304"/>
      <c r="N63" s="304"/>
      <c r="O63" s="304"/>
      <c r="P63" s="304"/>
    </row>
    <row r="64" spans="1:16" s="116" customFormat="1" ht="23.25" x14ac:dyDescent="0.35">
      <c r="A64" s="566" t="s">
        <v>56</v>
      </c>
      <c r="B64" s="566"/>
      <c r="C64" s="130"/>
      <c r="D64" s="175"/>
      <c r="E64" s="130"/>
      <c r="F64" s="130"/>
      <c r="G64" s="130"/>
      <c r="H64" s="130"/>
      <c r="I64" s="130"/>
      <c r="J64" s="130"/>
      <c r="K64" s="130"/>
      <c r="L64" s="304"/>
      <c r="M64" s="304"/>
      <c r="N64" s="304"/>
      <c r="O64" s="304"/>
      <c r="P64" s="304"/>
    </row>
    <row r="65" spans="1:16" s="116" customFormat="1" ht="23.25" x14ac:dyDescent="0.35">
      <c r="A65" s="566" t="s">
        <v>57</v>
      </c>
      <c r="B65" s="566"/>
      <c r="C65" s="130"/>
      <c r="D65" s="574"/>
      <c r="E65" s="574"/>
      <c r="F65" s="574"/>
      <c r="G65" s="574"/>
      <c r="H65" s="130"/>
      <c r="I65" s="130"/>
      <c r="J65" s="130"/>
      <c r="K65" s="130"/>
      <c r="L65" s="304"/>
      <c r="M65" s="304"/>
      <c r="N65" s="304"/>
      <c r="O65" s="304"/>
      <c r="P65" s="304"/>
    </row>
    <row r="66" spans="1:16" s="116" customFormat="1" ht="23.25" x14ac:dyDescent="0.35">
      <c r="A66" s="130"/>
      <c r="B66" s="130"/>
      <c r="C66" s="130"/>
      <c r="D66" s="597" t="s">
        <v>58</v>
      </c>
      <c r="E66" s="597"/>
      <c r="F66" s="597"/>
      <c r="G66" s="597"/>
      <c r="H66" s="130"/>
      <c r="I66" s="130"/>
      <c r="J66" s="130"/>
      <c r="K66" s="130"/>
      <c r="L66" s="304"/>
      <c r="M66" s="304"/>
      <c r="N66" s="304"/>
      <c r="O66" s="304"/>
      <c r="P66" s="304"/>
    </row>
    <row r="67" spans="1:16" s="116" customFormat="1" ht="23.25" x14ac:dyDescent="0.35">
      <c r="A67" s="566" t="s">
        <v>59</v>
      </c>
      <c r="B67" s="566"/>
      <c r="C67" s="130"/>
      <c r="D67" s="175"/>
      <c r="E67" s="130"/>
      <c r="F67" s="130"/>
      <c r="G67" s="130"/>
      <c r="H67" s="130"/>
      <c r="I67" s="130"/>
      <c r="J67" s="130"/>
      <c r="K67" s="130"/>
      <c r="L67" s="304"/>
      <c r="M67" s="304"/>
      <c r="N67" s="304"/>
      <c r="O67" s="304"/>
      <c r="P67" s="304"/>
    </row>
    <row r="68" spans="1:16" s="121" customFormat="1" ht="18.75" x14ac:dyDescent="0.3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349"/>
      <c r="M68" s="349"/>
      <c r="N68" s="349"/>
      <c r="O68" s="349"/>
      <c r="P68" s="349"/>
    </row>
    <row r="69" spans="1:16" s="121" customFormat="1" ht="18.75" x14ac:dyDescent="0.3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349"/>
      <c r="M69" s="349"/>
      <c r="N69" s="349"/>
      <c r="O69" s="349"/>
      <c r="P69" s="349"/>
    </row>
    <row r="70" spans="1:16" s="121" customFormat="1" ht="18.75" x14ac:dyDescent="0.3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349"/>
      <c r="M70" s="349"/>
      <c r="N70" s="349"/>
      <c r="O70" s="349"/>
      <c r="P70" s="349"/>
    </row>
    <row r="71" spans="1:16" s="121" customFormat="1" ht="18.75" x14ac:dyDescent="0.3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349"/>
      <c r="M71" s="349"/>
      <c r="N71" s="349"/>
      <c r="O71" s="349"/>
      <c r="P71" s="349"/>
    </row>
    <row r="72" spans="1:16" s="116" customFormat="1" ht="26.25" x14ac:dyDescent="0.35">
      <c r="A72" s="578"/>
      <c r="B72" s="578"/>
      <c r="C72" s="578"/>
      <c r="D72" s="130"/>
      <c r="E72" s="130"/>
      <c r="F72" s="130"/>
      <c r="G72" s="130"/>
      <c r="H72" s="130"/>
      <c r="I72" s="130"/>
      <c r="J72" s="130"/>
      <c r="K72" s="130"/>
      <c r="L72" s="304"/>
      <c r="M72" s="304"/>
      <c r="N72" s="304"/>
      <c r="O72" s="304"/>
      <c r="P72" s="304"/>
    </row>
    <row r="73" spans="1:16" s="121" customFormat="1" ht="18.75" x14ac:dyDescent="0.3">
      <c r="A73" s="166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349"/>
      <c r="M73" s="349"/>
      <c r="N73" s="349"/>
      <c r="O73" s="349"/>
      <c r="P73" s="349"/>
    </row>
    <row r="74" spans="1:16" s="116" customFormat="1" ht="23.25" x14ac:dyDescent="0.35">
      <c r="A74" s="566" t="s">
        <v>61</v>
      </c>
      <c r="B74" s="566"/>
      <c r="C74" s="567"/>
      <c r="D74" s="175"/>
      <c r="E74" s="130"/>
      <c r="F74" s="130"/>
      <c r="G74" s="130"/>
      <c r="H74" s="130"/>
      <c r="I74" s="130"/>
      <c r="J74" s="130"/>
      <c r="K74" s="130"/>
      <c r="L74" s="304"/>
      <c r="M74" s="304"/>
      <c r="N74" s="304"/>
      <c r="O74" s="304"/>
      <c r="P74" s="304"/>
    </row>
    <row r="75" spans="1:16" s="116" customFormat="1" ht="23.25" x14ac:dyDescent="0.35">
      <c r="A75" s="566" t="s">
        <v>62</v>
      </c>
      <c r="B75" s="566"/>
      <c r="C75" s="130"/>
      <c r="D75" s="175"/>
      <c r="E75" s="598" t="s">
        <v>63</v>
      </c>
      <c r="F75" s="573"/>
      <c r="G75" s="599"/>
      <c r="H75" s="175"/>
      <c r="I75" s="598" t="s">
        <v>64</v>
      </c>
      <c r="J75" s="573"/>
      <c r="K75" s="130"/>
      <c r="L75" s="304"/>
      <c r="M75" s="304"/>
      <c r="N75" s="304"/>
      <c r="O75" s="304"/>
      <c r="P75" s="304"/>
    </row>
    <row r="76" spans="1:16" s="116" customFormat="1" ht="23.25" x14ac:dyDescent="0.35">
      <c r="A76" s="566" t="s">
        <v>65</v>
      </c>
      <c r="B76" s="566"/>
      <c r="C76" s="130"/>
      <c r="D76" s="175"/>
      <c r="E76" s="130"/>
      <c r="F76" s="130"/>
      <c r="G76" s="130"/>
      <c r="H76" s="130"/>
      <c r="I76" s="130"/>
      <c r="J76" s="130"/>
      <c r="K76" s="130"/>
      <c r="L76" s="304"/>
      <c r="M76" s="304"/>
      <c r="N76" s="304"/>
      <c r="O76" s="304"/>
      <c r="P76" s="304"/>
    </row>
    <row r="77" spans="1:16" s="116" customFormat="1" ht="23.25" x14ac:dyDescent="0.35">
      <c r="A77" s="566" t="s">
        <v>66</v>
      </c>
      <c r="B77" s="566"/>
      <c r="C77" s="130"/>
      <c r="D77" s="175"/>
      <c r="E77" s="130"/>
      <c r="F77" s="130"/>
      <c r="G77" s="130"/>
      <c r="H77" s="130"/>
      <c r="I77" s="130"/>
      <c r="J77" s="130"/>
      <c r="K77" s="130"/>
      <c r="L77" s="304"/>
      <c r="M77" s="304"/>
      <c r="N77" s="304"/>
      <c r="O77" s="304"/>
      <c r="P77" s="304"/>
    </row>
    <row r="78" spans="1:16" s="116" customFormat="1" ht="23.25" x14ac:dyDescent="0.35">
      <c r="A78" s="566" t="s">
        <v>67</v>
      </c>
      <c r="B78" s="566"/>
      <c r="C78" s="130"/>
      <c r="D78" s="175"/>
      <c r="E78" s="130"/>
      <c r="F78" s="130"/>
      <c r="G78" s="130"/>
      <c r="H78" s="130"/>
      <c r="I78" s="130"/>
      <c r="J78" s="130"/>
      <c r="K78" s="130"/>
      <c r="L78" s="304"/>
      <c r="M78" s="304"/>
      <c r="N78" s="304"/>
      <c r="O78" s="304"/>
      <c r="P78" s="304"/>
    </row>
    <row r="79" spans="1:16" s="116" customFormat="1" ht="23.25" x14ac:dyDescent="0.35">
      <c r="A79" s="566" t="s">
        <v>68</v>
      </c>
      <c r="B79" s="566"/>
      <c r="C79" s="567"/>
      <c r="D79" s="175"/>
      <c r="E79" s="130"/>
      <c r="F79" s="130"/>
      <c r="G79" s="130"/>
      <c r="H79" s="130"/>
      <c r="I79" s="130"/>
      <c r="J79" s="130"/>
      <c r="K79" s="130"/>
      <c r="L79" s="304"/>
      <c r="M79" s="304"/>
      <c r="N79" s="304"/>
      <c r="O79" s="304"/>
      <c r="P79" s="304"/>
    </row>
    <row r="80" spans="1:16" s="116" customFormat="1" ht="23.25" x14ac:dyDescent="0.35">
      <c r="A80" s="566" t="s">
        <v>69</v>
      </c>
      <c r="B80" s="566"/>
      <c r="C80" s="562"/>
      <c r="D80" s="562"/>
      <c r="E80" s="562"/>
      <c r="F80" s="562"/>
      <c r="G80" s="562"/>
      <c r="H80" s="562"/>
      <c r="I80" s="562"/>
      <c r="J80" s="130"/>
      <c r="K80" s="130"/>
      <c r="L80" s="304"/>
      <c r="M80" s="304"/>
      <c r="N80" s="304"/>
      <c r="O80" s="304"/>
      <c r="P80" s="304"/>
    </row>
    <row r="81" spans="1:16" s="116" customFormat="1" ht="23.25" x14ac:dyDescent="0.35">
      <c r="A81" s="566" t="s">
        <v>70</v>
      </c>
      <c r="B81" s="566"/>
      <c r="C81" s="600"/>
      <c r="D81" s="562"/>
      <c r="E81" s="562"/>
      <c r="F81" s="562"/>
      <c r="G81" s="562"/>
      <c r="H81" s="562"/>
      <c r="I81" s="562"/>
      <c r="J81" s="130"/>
      <c r="K81" s="130"/>
      <c r="L81" s="304"/>
      <c r="M81" s="304"/>
      <c r="N81" s="304"/>
      <c r="O81" s="304"/>
      <c r="P81" s="304"/>
    </row>
    <row r="82" spans="1:16" s="116" customFormat="1" ht="23.25" x14ac:dyDescent="0.35">
      <c r="A82" s="566" t="s">
        <v>71</v>
      </c>
      <c r="B82" s="566"/>
      <c r="C82" s="566"/>
      <c r="D82" s="569"/>
      <c r="E82" s="569"/>
      <c r="F82" s="569"/>
      <c r="G82" s="569"/>
      <c r="H82" s="569"/>
      <c r="I82" s="569"/>
      <c r="J82" s="130"/>
      <c r="K82" s="130"/>
      <c r="L82" s="304"/>
      <c r="M82" s="304"/>
      <c r="N82" s="304"/>
      <c r="O82" s="304"/>
      <c r="P82" s="304"/>
    </row>
    <row r="83" spans="1:16" s="116" customFormat="1" ht="23.25" x14ac:dyDescent="0.35">
      <c r="A83" s="564" t="s">
        <v>0</v>
      </c>
      <c r="B83" s="564"/>
      <c r="C83" s="562"/>
      <c r="D83" s="562"/>
      <c r="E83" s="572" t="s">
        <v>72</v>
      </c>
      <c r="F83" s="572"/>
      <c r="G83" s="569"/>
      <c r="H83" s="569"/>
      <c r="I83" s="569"/>
      <c r="J83" s="129"/>
      <c r="K83" s="130"/>
      <c r="L83" s="304"/>
      <c r="M83" s="304"/>
      <c r="N83" s="304"/>
      <c r="O83" s="304"/>
      <c r="P83" s="304"/>
    </row>
    <row r="84" spans="1:16" s="121" customFormat="1" ht="18.75" x14ac:dyDescent="0.3">
      <c r="A84" s="349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349"/>
      <c r="M84" s="349"/>
      <c r="N84" s="349"/>
      <c r="O84" s="349"/>
      <c r="P84" s="349"/>
    </row>
    <row r="85" spans="1:16" s="121" customFormat="1" ht="18.75" x14ac:dyDescent="0.3">
      <c r="A85" s="143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349"/>
      <c r="M85" s="349"/>
      <c r="N85" s="349"/>
      <c r="O85" s="349"/>
      <c r="P85" s="349"/>
    </row>
    <row r="86" spans="1:16" s="121" customFormat="1" ht="18.75" x14ac:dyDescent="0.3">
      <c r="A86" s="143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349"/>
      <c r="M86" s="349"/>
      <c r="N86" s="349"/>
      <c r="O86" s="349"/>
      <c r="P86" s="349"/>
    </row>
    <row r="87" spans="1:16" s="121" customFormat="1" ht="18.75" x14ac:dyDescent="0.3">
      <c r="A87" s="143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349"/>
      <c r="M87" s="349"/>
      <c r="N87" s="349"/>
      <c r="O87" s="349"/>
      <c r="P87" s="349"/>
    </row>
    <row r="88" spans="1:16" s="121" customFormat="1" ht="18.75" x14ac:dyDescent="0.3">
      <c r="A88" s="143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349"/>
      <c r="M88" s="349"/>
      <c r="N88" s="349"/>
      <c r="O88" s="349"/>
      <c r="P88" s="349"/>
    </row>
    <row r="89" spans="1:16" s="121" customFormat="1" ht="18.75" x14ac:dyDescent="0.3">
      <c r="A89" s="349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349"/>
      <c r="M89" s="349"/>
      <c r="N89" s="349"/>
      <c r="O89" s="349"/>
      <c r="P89" s="349"/>
    </row>
    <row r="90" spans="1:16" s="116" customFormat="1" ht="23.25" x14ac:dyDescent="0.35">
      <c r="A90" s="602"/>
      <c r="B90" s="602"/>
      <c r="C90" s="602"/>
      <c r="D90" s="602"/>
      <c r="E90" s="130"/>
      <c r="F90" s="130"/>
      <c r="G90" s="576"/>
      <c r="H90" s="576"/>
      <c r="I90" s="576"/>
      <c r="J90" s="576"/>
      <c r="K90" s="130"/>
      <c r="L90" s="304"/>
      <c r="M90" s="304"/>
      <c r="N90" s="304"/>
      <c r="O90" s="304"/>
      <c r="P90" s="304"/>
    </row>
    <row r="91" spans="1:16" s="116" customFormat="1" ht="23.25" x14ac:dyDescent="0.35">
      <c r="A91" s="601" t="s">
        <v>73</v>
      </c>
      <c r="B91" s="601"/>
      <c r="C91" s="601"/>
      <c r="D91" s="601"/>
      <c r="E91" s="130"/>
      <c r="F91" s="130"/>
      <c r="G91" s="577" t="s">
        <v>74</v>
      </c>
      <c r="H91" s="577"/>
      <c r="I91" s="577"/>
      <c r="J91" s="577"/>
      <c r="K91" s="130"/>
      <c r="L91" s="304"/>
      <c r="M91" s="304"/>
      <c r="N91" s="304"/>
      <c r="O91" s="304"/>
      <c r="P91" s="304"/>
    </row>
    <row r="92" spans="1:16" s="116" customFormat="1" ht="23.25" x14ac:dyDescent="0.35">
      <c r="A92" s="576"/>
      <c r="B92" s="576"/>
      <c r="C92" s="576"/>
      <c r="D92" s="576"/>
      <c r="E92" s="130"/>
      <c r="F92" s="284"/>
      <c r="G92" s="576"/>
      <c r="H92" s="576"/>
      <c r="I92" s="576"/>
      <c r="J92" s="576"/>
      <c r="K92" s="130"/>
      <c r="L92" s="304"/>
      <c r="M92" s="304"/>
      <c r="N92" s="304"/>
      <c r="O92" s="304"/>
      <c r="P92" s="304"/>
    </row>
    <row r="93" spans="1:16" s="116" customFormat="1" ht="23.25" x14ac:dyDescent="0.35">
      <c r="A93" s="231"/>
      <c r="B93" s="231" t="s">
        <v>75</v>
      </c>
      <c r="C93" s="231"/>
      <c r="D93" s="231"/>
      <c r="E93" s="130"/>
      <c r="F93" s="130"/>
      <c r="G93" s="577" t="s">
        <v>74</v>
      </c>
      <c r="H93" s="577"/>
      <c r="I93" s="577"/>
      <c r="J93" s="577"/>
      <c r="K93" s="130"/>
      <c r="L93" s="304"/>
      <c r="M93" s="304"/>
      <c r="N93" s="304"/>
      <c r="O93" s="304"/>
      <c r="P93" s="304"/>
    </row>
    <row r="94" spans="1:16" x14ac:dyDescent="0.25">
      <c r="A94" s="575"/>
      <c r="B94" s="575"/>
      <c r="C94" s="575"/>
      <c r="D94" s="575"/>
      <c r="E94" s="142"/>
      <c r="F94" s="141" t="s">
        <v>76</v>
      </c>
      <c r="G94" s="575"/>
      <c r="H94" s="575"/>
      <c r="I94" s="575"/>
      <c r="J94" s="575"/>
      <c r="K94" s="142"/>
      <c r="L94" s="305"/>
      <c r="M94" s="305"/>
      <c r="N94" s="305"/>
      <c r="O94" s="305"/>
      <c r="P94" s="305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6" x14ac:dyDescent="0.25">
      <c r="A96" s="1"/>
      <c r="B96" s="1"/>
      <c r="C96" s="1"/>
      <c r="D96" s="1"/>
    </row>
  </sheetData>
  <sheetProtection selectLockedCells="1"/>
  <customSheetViews>
    <customSheetView guid="{89904DBE-5B5B-41B3-96E8-5A0277F8778A}" showPageBreaks="1" view="pageLayout">
      <selection sqref="A1:I5"/>
      <pageMargins left="0.7" right="0.7" top="0.75" bottom="0.75" header="0.3" footer="0.3"/>
      <pageSetup orientation="portrait" verticalDpi="0" r:id="rId1"/>
      <headerFooter>
        <oddHeader>&amp;LOhio Department of Transportation&amp;CInterm_ Finish Coat Application
(QCP 8 10 )&amp;RCA-S-17</oddHeader>
      </headerFooter>
    </customSheetView>
    <customSheetView guid="{48C10970-5E53-430A-BECA-FE6FDE4F5198}" showPageBreaks="1" fitToPage="1" printArea="1">
      <selection activeCell="B10" sqref="B10"/>
      <pageMargins left="0.25" right="0.25" top="0.75" bottom="0.75" header="0.3" footer="0.3"/>
      <pageSetup scale="33" orientation="portrait" r:id="rId2"/>
      <headerFooter>
        <oddHeader>&amp;C&amp;"-,Bold"&amp;36Ohio Department of Transportation</oddHeader>
      </headerFooter>
    </customSheetView>
  </customSheetViews>
  <mergeCells count="62">
    <mergeCell ref="G90:J90"/>
    <mergeCell ref="G91:J91"/>
    <mergeCell ref="A91:D91"/>
    <mergeCell ref="A76:B76"/>
    <mergeCell ref="A75:B75"/>
    <mergeCell ref="I75:J75"/>
    <mergeCell ref="A90:D90"/>
    <mergeCell ref="A74:C74"/>
    <mergeCell ref="E83:F83"/>
    <mergeCell ref="C83:D83"/>
    <mergeCell ref="A79:C79"/>
    <mergeCell ref="A78:B78"/>
    <mergeCell ref="E75:G75"/>
    <mergeCell ref="G83:I83"/>
    <mergeCell ref="A83:B83"/>
    <mergeCell ref="A82:C82"/>
    <mergeCell ref="A81:B81"/>
    <mergeCell ref="A80:B80"/>
    <mergeCell ref="C80:I80"/>
    <mergeCell ref="C81:I81"/>
    <mergeCell ref="D82:I82"/>
    <mergeCell ref="A77:B77"/>
    <mergeCell ref="C5:D5"/>
    <mergeCell ref="E2:G2"/>
    <mergeCell ref="F3:G3"/>
    <mergeCell ref="A4:B4"/>
    <mergeCell ref="A67:B67"/>
    <mergeCell ref="A65:B65"/>
    <mergeCell ref="A64:B64"/>
    <mergeCell ref="A63:B63"/>
    <mergeCell ref="A62:C62"/>
    <mergeCell ref="A61:C61"/>
    <mergeCell ref="C4:F4"/>
    <mergeCell ref="A5:B5"/>
    <mergeCell ref="D65:G65"/>
    <mergeCell ref="D66:G66"/>
    <mergeCell ref="K1:L1"/>
    <mergeCell ref="M1:P1"/>
    <mergeCell ref="H3:P3"/>
    <mergeCell ref="C2:D2"/>
    <mergeCell ref="C3:D3"/>
    <mergeCell ref="A72:C72"/>
    <mergeCell ref="A59:C59"/>
    <mergeCell ref="F1:G1"/>
    <mergeCell ref="C1:D1"/>
    <mergeCell ref="H1:I1"/>
    <mergeCell ref="H2:I2"/>
    <mergeCell ref="A1:B1"/>
    <mergeCell ref="E34:K34"/>
    <mergeCell ref="E7:P7"/>
    <mergeCell ref="A7:D7"/>
    <mergeCell ref="A2:B2"/>
    <mergeCell ref="A3:B3"/>
    <mergeCell ref="H5:I5"/>
    <mergeCell ref="A8:P8"/>
    <mergeCell ref="E52:K55"/>
    <mergeCell ref="E24:K27"/>
    <mergeCell ref="A94:D94"/>
    <mergeCell ref="G94:J94"/>
    <mergeCell ref="A92:D92"/>
    <mergeCell ref="G92:J92"/>
    <mergeCell ref="G93:J93"/>
  </mergeCells>
  <pageMargins left="0.25" right="0.25" top="0.75" bottom="0.75" header="0.3" footer="0.3"/>
  <pageSetup scale="33" orientation="portrait" r:id="rId3"/>
  <headerFooter>
    <oddHeader>&amp;C&amp;"-,Bold"&amp;36Ohio Department of Transportation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6" name="Check Box 21">
              <controlPr locked="0" defaultSize="0" autoFill="0" autoLine="0" autoPict="0">
                <anchor moveWithCells="1" sizeWithCells="1">
                  <from>
                    <xdr:col>5</xdr:col>
                    <xdr:colOff>962025</xdr:colOff>
                    <xdr:row>12</xdr:row>
                    <xdr:rowOff>0</xdr:rowOff>
                  </from>
                  <to>
                    <xdr:col>5</xdr:col>
                    <xdr:colOff>1181100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7" name="Check Box 29">
              <controlPr locked="0" defaultSize="0" autoFill="0" autoLine="0" autoPict="0">
                <anchor moveWithCells="1" sizeWithCells="1">
                  <from>
                    <xdr:col>6</xdr:col>
                    <xdr:colOff>438150</xdr:colOff>
                    <xdr:row>12</xdr:row>
                    <xdr:rowOff>104775</xdr:rowOff>
                  </from>
                  <to>
                    <xdr:col>6</xdr:col>
                    <xdr:colOff>638175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8" name="Check Box 30">
              <controlPr locked="0" defaultSize="0" autoFill="0" autoLine="0" autoPict="0">
                <anchor moveWithCells="1" sizeWithCells="1">
                  <from>
                    <xdr:col>5</xdr:col>
                    <xdr:colOff>962025</xdr:colOff>
                    <xdr:row>13</xdr:row>
                    <xdr:rowOff>0</xdr:rowOff>
                  </from>
                  <to>
                    <xdr:col>5</xdr:col>
                    <xdr:colOff>1181100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9" name="Check Box 31">
              <controlPr locked="0" defaultSize="0" autoFill="0" autoLine="0" autoPict="0">
                <anchor moveWithCells="1" sizeWithCells="1">
                  <from>
                    <xdr:col>5</xdr:col>
                    <xdr:colOff>962025</xdr:colOff>
                    <xdr:row>14</xdr:row>
                    <xdr:rowOff>0</xdr:rowOff>
                  </from>
                  <to>
                    <xdr:col>5</xdr:col>
                    <xdr:colOff>1181100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" name="Check Box 32">
              <controlPr locked="0" defaultSize="0" autoFill="0" autoLine="0" autoPict="0">
                <anchor moveWithCells="1" sizeWithCells="1">
                  <from>
                    <xdr:col>5</xdr:col>
                    <xdr:colOff>962025</xdr:colOff>
                    <xdr:row>15</xdr:row>
                    <xdr:rowOff>0</xdr:rowOff>
                  </from>
                  <to>
                    <xdr:col>5</xdr:col>
                    <xdr:colOff>1181100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1" name="Check Box 33">
              <controlPr locked="0" defaultSize="0" autoFill="0" autoLine="0" autoPict="0">
                <anchor moveWithCells="1" sizeWithCells="1">
                  <from>
                    <xdr:col>5</xdr:col>
                    <xdr:colOff>962025</xdr:colOff>
                    <xdr:row>16</xdr:row>
                    <xdr:rowOff>0</xdr:rowOff>
                  </from>
                  <to>
                    <xdr:col>5</xdr:col>
                    <xdr:colOff>1181100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2" name="Check Box 34">
              <controlPr locked="0" defaultSize="0" autoFill="0" autoLine="0" autoPict="0">
                <anchor moveWithCells="1" sizeWithCells="1">
                  <from>
                    <xdr:col>6</xdr:col>
                    <xdr:colOff>438150</xdr:colOff>
                    <xdr:row>13</xdr:row>
                    <xdr:rowOff>104775</xdr:rowOff>
                  </from>
                  <to>
                    <xdr:col>6</xdr:col>
                    <xdr:colOff>638175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3" name="Check Box 35">
              <controlPr locked="0" defaultSize="0" autoFill="0" autoLine="0" autoPict="0">
                <anchor moveWithCells="1" sizeWithCells="1">
                  <from>
                    <xdr:col>6</xdr:col>
                    <xdr:colOff>438150</xdr:colOff>
                    <xdr:row>14</xdr:row>
                    <xdr:rowOff>104775</xdr:rowOff>
                  </from>
                  <to>
                    <xdr:col>6</xdr:col>
                    <xdr:colOff>638175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4" name="Check Box 36">
              <controlPr locked="0" defaultSize="0" autoFill="0" autoLine="0" autoPict="0">
                <anchor moveWithCells="1" sizeWithCells="1">
                  <from>
                    <xdr:col>6</xdr:col>
                    <xdr:colOff>438150</xdr:colOff>
                    <xdr:row>15</xdr:row>
                    <xdr:rowOff>104775</xdr:rowOff>
                  </from>
                  <to>
                    <xdr:col>6</xdr:col>
                    <xdr:colOff>638175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5" name="Check Box 37">
              <controlPr locked="0" defaultSize="0" autoFill="0" autoLine="0" autoPict="0">
                <anchor moveWithCells="1" sizeWithCells="1">
                  <from>
                    <xdr:col>6</xdr:col>
                    <xdr:colOff>438150</xdr:colOff>
                    <xdr:row>16</xdr:row>
                    <xdr:rowOff>104775</xdr:rowOff>
                  </from>
                  <to>
                    <xdr:col>6</xdr:col>
                    <xdr:colOff>638175</xdr:colOff>
                    <xdr:row>16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[4]Sheet2!#REF!</xm:f>
          </x14:formula1>
          <xm:sqref>D68:D71</xm:sqref>
        </x14:dataValidation>
        <x14:dataValidation type="list" allowBlank="1" showInputMessage="1" showErrorMessage="1">
          <x14:formula1>
            <xm:f>'[5]CA-S-17(DATA)'!#REF!</xm:f>
          </x14:formula1>
          <xm:sqref>D46:J46</xm:sqref>
        </x14:dataValidation>
        <x14:dataValidation type="list" allowBlank="1" showInputMessage="1" showErrorMessage="1">
          <x14:formula1>
            <xm:f>'[5]CA-S-17(DATA)'!#REF!</xm:f>
          </x14:formula1>
          <xm:sqref>D61:D64</xm:sqref>
        </x14:dataValidation>
        <x14:dataValidation type="list" allowBlank="1" showInputMessage="1" showErrorMessage="1">
          <x14:formula1>
            <xm:f>'[5]CA-S-17(DATA)'!#REF!</xm:f>
          </x14:formula1>
          <xm:sqref>D76:D79</xm:sqref>
        </x14:dataValidation>
        <x14:dataValidation type="list" allowBlank="1" showInputMessage="1" showErrorMessage="1">
          <x14:formula1>
            <xm:f>'[5]CA-S-17(DATA)'!#REF!</xm:f>
          </x14:formula1>
          <xm:sqref>H75</xm:sqref>
        </x14:dataValidation>
        <x14:dataValidation type="list" allowBlank="1" showInputMessage="1" showErrorMessage="1">
          <x14:formula1>
            <xm:f>'[5]CA-S-17(DATA)'!#REF!</xm:f>
          </x14:formula1>
          <xm:sqref>D67</xm:sqref>
        </x14:dataValidation>
        <x14:dataValidation type="list" allowBlank="1" showInputMessage="1" showErrorMessage="1">
          <x14:formula1>
            <xm:f>'[5]CA-S-17(DATA)'!#REF!</xm:f>
          </x14:formula1>
          <xm:sqref>E45:K45</xm:sqref>
        </x14:dataValidation>
        <x14:dataValidation type="list" allowBlank="1" showInputMessage="1" showErrorMessage="1">
          <x14:formula1>
            <xm:f>'[5]CA-S-17(DATA)'!#REF!</xm:f>
          </x14:formula1>
          <xm:sqref>D75</xm:sqref>
        </x14:dataValidation>
        <x14:dataValidation type="list" allowBlank="1" showInputMessage="1" showErrorMessage="1">
          <x14:formula1>
            <xm:f>'[5]CA-S-17(DATA)'!#REF!</xm:f>
          </x14:formula1>
          <xm:sqref>D74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73"/>
  <sheetViews>
    <sheetView topLeftCell="A46" zoomScaleNormal="100" workbookViewId="0">
      <selection activeCell="G18" sqref="G18"/>
    </sheetView>
  </sheetViews>
  <sheetFormatPr defaultRowHeight="15" x14ac:dyDescent="0.25"/>
  <cols>
    <col min="1" max="1" width="20.7109375" style="1" customWidth="1"/>
    <col min="2" max="2" width="15.140625" customWidth="1"/>
    <col min="3" max="3" width="13" customWidth="1"/>
    <col min="4" max="4" width="18.140625" customWidth="1"/>
    <col min="5" max="5" width="12.140625" customWidth="1"/>
    <col min="6" max="6" width="15" customWidth="1"/>
    <col min="7" max="7" width="13" customWidth="1"/>
    <col min="8" max="8" width="10.7109375" customWidth="1"/>
    <col min="10" max="10" width="11" customWidth="1"/>
    <col min="11" max="11" width="13.5703125" customWidth="1"/>
    <col min="13" max="13" width="11.42578125" customWidth="1"/>
    <col min="15" max="17" width="9.140625" customWidth="1"/>
    <col min="18" max="18" width="0.140625" customWidth="1"/>
  </cols>
  <sheetData>
    <row r="1" spans="1:20" s="158" customFormat="1" ht="31.5" x14ac:dyDescent="0.5">
      <c r="A1" s="277"/>
      <c r="B1" s="217" t="s">
        <v>29</v>
      </c>
      <c r="C1" s="606"/>
      <c r="D1" s="606"/>
      <c r="E1" s="273"/>
      <c r="F1" s="274"/>
      <c r="G1" s="608" t="s">
        <v>204</v>
      </c>
      <c r="H1" s="608"/>
      <c r="I1" s="606"/>
      <c r="J1" s="606"/>
      <c r="K1" s="606"/>
      <c r="L1" s="273"/>
      <c r="M1" s="233" t="s">
        <v>205</v>
      </c>
      <c r="N1" s="606"/>
      <c r="O1" s="606"/>
      <c r="P1" s="606"/>
      <c r="Q1" s="607"/>
      <c r="S1" s="160"/>
    </row>
    <row r="2" spans="1:20" s="158" customFormat="1" ht="31.5" x14ac:dyDescent="0.5">
      <c r="A2" s="610" t="s">
        <v>209</v>
      </c>
      <c r="B2" s="609"/>
      <c r="C2" s="611"/>
      <c r="D2" s="611"/>
      <c r="E2" s="609" t="s">
        <v>217</v>
      </c>
      <c r="F2" s="609"/>
      <c r="G2" s="609"/>
      <c r="H2" s="609"/>
      <c r="I2" s="611"/>
      <c r="J2" s="611"/>
      <c r="K2" s="611"/>
      <c r="L2" s="236"/>
      <c r="M2" s="160"/>
      <c r="N2" s="160"/>
      <c r="O2" s="160"/>
      <c r="P2" s="160"/>
      <c r="Q2" s="206"/>
      <c r="S2" s="160"/>
    </row>
    <row r="3" spans="1:20" s="158" customFormat="1" ht="31.5" x14ac:dyDescent="0.5">
      <c r="A3" s="278"/>
      <c r="B3" s="279" t="s">
        <v>210</v>
      </c>
      <c r="C3" s="611"/>
      <c r="D3" s="611"/>
      <c r="E3" s="236"/>
      <c r="F3" s="275"/>
      <c r="G3" s="609" t="s">
        <v>208</v>
      </c>
      <c r="H3" s="609"/>
      <c r="I3" s="611"/>
      <c r="J3" s="611"/>
      <c r="K3" s="611"/>
      <c r="L3" s="236"/>
      <c r="M3" s="159"/>
      <c r="N3" s="159"/>
      <c r="O3" s="160"/>
      <c r="P3" s="160"/>
      <c r="Q3" s="206"/>
      <c r="S3" s="160"/>
    </row>
    <row r="4" spans="1:20" s="158" customFormat="1" ht="31.5" x14ac:dyDescent="0.5">
      <c r="A4" s="610" t="s">
        <v>203</v>
      </c>
      <c r="B4" s="609"/>
      <c r="C4" s="611"/>
      <c r="D4" s="611"/>
      <c r="E4" s="611"/>
      <c r="F4" s="611"/>
      <c r="G4" s="611"/>
      <c r="H4" s="611"/>
      <c r="I4" s="159"/>
      <c r="J4" s="159"/>
      <c r="K4" s="159"/>
      <c r="L4" s="159"/>
      <c r="M4" s="160"/>
      <c r="N4" s="160"/>
      <c r="O4" s="160"/>
      <c r="P4" s="160"/>
      <c r="Q4" s="206"/>
      <c r="S4" s="160"/>
    </row>
    <row r="5" spans="1:20" s="158" customFormat="1" ht="31.5" x14ac:dyDescent="0.5">
      <c r="A5" s="610" t="s">
        <v>211</v>
      </c>
      <c r="B5" s="609"/>
      <c r="C5" s="611"/>
      <c r="D5" s="611"/>
      <c r="E5" s="236"/>
      <c r="F5" s="160"/>
      <c r="G5" s="609" t="s">
        <v>206</v>
      </c>
      <c r="H5" s="609"/>
      <c r="I5" s="611"/>
      <c r="J5" s="611"/>
      <c r="K5" s="611"/>
      <c r="L5" s="236"/>
      <c r="M5" s="160"/>
      <c r="N5" s="160"/>
      <c r="O5" s="160"/>
      <c r="P5" s="160"/>
      <c r="Q5" s="206"/>
      <c r="S5" s="160"/>
    </row>
    <row r="6" spans="1:20" s="158" customFormat="1" ht="31.5" x14ac:dyDescent="0.5">
      <c r="A6" s="278"/>
      <c r="B6" s="276" t="s">
        <v>226</v>
      </c>
      <c r="C6" s="611"/>
      <c r="D6" s="611"/>
      <c r="E6" s="236"/>
      <c r="F6" s="160"/>
      <c r="G6" s="621" t="s">
        <v>202</v>
      </c>
      <c r="H6" s="621"/>
      <c r="I6" s="612"/>
      <c r="J6" s="612"/>
      <c r="K6" s="612"/>
      <c r="L6" s="612"/>
      <c r="M6" s="612"/>
      <c r="N6" s="612"/>
      <c r="O6" s="612"/>
      <c r="P6" s="612"/>
      <c r="Q6" s="613"/>
      <c r="S6" s="160"/>
    </row>
    <row r="7" spans="1:20" ht="32.25" customHeight="1" thickBot="1" x14ac:dyDescent="0.3">
      <c r="A7" s="218"/>
      <c r="B7" s="234"/>
      <c r="C7" s="234"/>
      <c r="D7" s="3"/>
      <c r="E7" s="3"/>
      <c r="F7" s="219"/>
      <c r="G7" s="235"/>
      <c r="H7" s="4"/>
      <c r="I7" s="4"/>
      <c r="J7" s="4"/>
      <c r="K7" s="216"/>
      <c r="L7" s="216"/>
      <c r="M7" s="4"/>
      <c r="N7" s="4"/>
      <c r="O7" s="4"/>
      <c r="P7" s="4"/>
      <c r="Q7" s="5"/>
    </row>
    <row r="8" spans="1:20" s="132" customFormat="1" ht="34.5" thickBot="1" x14ac:dyDescent="0.55000000000000004">
      <c r="A8" s="454" t="s">
        <v>79</v>
      </c>
      <c r="B8" s="455"/>
      <c r="C8" s="455"/>
      <c r="D8" s="455"/>
      <c r="E8" s="456"/>
      <c r="F8" s="454" t="s">
        <v>80</v>
      </c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6"/>
      <c r="R8" s="208"/>
      <c r="S8" s="208"/>
      <c r="T8" s="208"/>
    </row>
    <row r="9" spans="1:20" ht="2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"/>
      <c r="O9" s="1"/>
      <c r="P9" s="1"/>
      <c r="Q9" s="1"/>
      <c r="R9" s="1"/>
      <c r="S9" s="1"/>
    </row>
    <row r="10" spans="1:20" ht="2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"/>
      <c r="O10" s="1"/>
      <c r="P10" s="1"/>
      <c r="Q10" s="1"/>
      <c r="R10" s="1"/>
      <c r="S10" s="1"/>
    </row>
    <row r="11" spans="1:20" s="114" customFormat="1" ht="31.5" x14ac:dyDescent="0.4">
      <c r="A11" s="618" t="s">
        <v>81</v>
      </c>
      <c r="B11" s="618"/>
      <c r="C11" s="619"/>
      <c r="D11" s="619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115"/>
      <c r="Q11" s="115"/>
      <c r="R11" s="115"/>
      <c r="S11" s="115"/>
    </row>
    <row r="12" spans="1:20" s="114" customFormat="1" ht="31.5" x14ac:dyDescent="0.5">
      <c r="A12" s="616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6"/>
      <c r="M12" s="616"/>
      <c r="N12" s="616"/>
      <c r="O12" s="616"/>
      <c r="P12" s="115"/>
      <c r="Q12" s="115"/>
      <c r="R12" s="115"/>
      <c r="S12" s="115"/>
    </row>
    <row r="13" spans="1:20" s="114" customFormat="1" ht="31.5" x14ac:dyDescent="0.5">
      <c r="A13" s="617"/>
      <c r="B13" s="617"/>
      <c r="C13" s="617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115"/>
      <c r="Q13" s="115"/>
      <c r="R13" s="115"/>
      <c r="S13" s="115"/>
    </row>
    <row r="14" spans="1:20" s="114" customFormat="1" ht="26.25" x14ac:dyDescent="0.4">
      <c r="A14" s="221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115"/>
      <c r="O14" s="115"/>
      <c r="P14" s="115"/>
      <c r="Q14" s="115"/>
      <c r="R14" s="115"/>
      <c r="S14" s="115"/>
    </row>
    <row r="15" spans="1:20" s="114" customFormat="1" ht="26.25" x14ac:dyDescent="0.4">
      <c r="A15" s="17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15"/>
      <c r="O15" s="115"/>
      <c r="P15" s="115"/>
      <c r="Q15" s="115"/>
      <c r="R15" s="115"/>
      <c r="S15" s="115"/>
    </row>
    <row r="16" spans="1:20" s="114" customFormat="1" ht="33.75" x14ac:dyDescent="0.5">
      <c r="A16" s="270" t="s">
        <v>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15"/>
      <c r="O16" s="115"/>
      <c r="P16" s="115"/>
      <c r="Q16" s="115"/>
      <c r="R16" s="115"/>
      <c r="S16" s="115"/>
    </row>
    <row r="17" spans="1:20" s="114" customFormat="1" ht="26.25" x14ac:dyDescent="0.4">
      <c r="A17" s="177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15"/>
      <c r="O17" s="115"/>
      <c r="P17" s="115"/>
      <c r="Q17" s="115"/>
      <c r="R17" s="115"/>
      <c r="S17" s="115"/>
    </row>
    <row r="18" spans="1:20" s="114" customFormat="1" ht="33.75" x14ac:dyDescent="0.5">
      <c r="A18" s="272" t="s">
        <v>83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15"/>
      <c r="O18" s="115"/>
      <c r="P18" s="115"/>
      <c r="Q18" s="115"/>
      <c r="R18" s="115"/>
      <c r="S18" s="115"/>
    </row>
    <row r="19" spans="1:20" s="114" customFormat="1" ht="26.25" x14ac:dyDescent="0.4">
      <c r="A19" s="222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15"/>
      <c r="O19" s="115"/>
      <c r="P19" s="115"/>
      <c r="Q19" s="115"/>
      <c r="R19" s="115"/>
      <c r="S19" s="115"/>
    </row>
    <row r="20" spans="1:20" s="114" customFormat="1" ht="31.5" x14ac:dyDescent="0.5">
      <c r="A20" s="148"/>
      <c r="B20" s="614" t="s">
        <v>84</v>
      </c>
      <c r="C20" s="614"/>
      <c r="D20" s="614"/>
      <c r="E20" s="614"/>
      <c r="F20" s="614"/>
      <c r="G20" s="614"/>
      <c r="H20" s="614"/>
      <c r="I20" s="614"/>
      <c r="J20" s="614"/>
      <c r="K20" s="267"/>
      <c r="L20" s="267"/>
      <c r="M20" s="267"/>
      <c r="N20" s="160"/>
      <c r="O20" s="160"/>
      <c r="P20" s="160"/>
      <c r="Q20" s="160"/>
      <c r="R20" s="115"/>
      <c r="S20" s="115"/>
    </row>
    <row r="21" spans="1:20" s="114" customFormat="1" ht="31.5" x14ac:dyDescent="0.5">
      <c r="A21" s="148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160"/>
      <c r="O21" s="160"/>
      <c r="P21" s="160"/>
      <c r="Q21" s="160"/>
      <c r="R21" s="115"/>
      <c r="S21" s="115"/>
    </row>
    <row r="22" spans="1:20" s="114" customFormat="1" ht="26.25" customHeight="1" x14ac:dyDescent="0.4">
      <c r="A22" s="148"/>
      <c r="B22" s="615" t="s">
        <v>85</v>
      </c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115"/>
      <c r="S22" s="115"/>
    </row>
    <row r="23" spans="1:20" s="114" customFormat="1" ht="26.25" x14ac:dyDescent="0.4">
      <c r="A23" s="148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115"/>
      <c r="S23" s="115"/>
    </row>
    <row r="24" spans="1:20" s="114" customFormat="1" ht="33.75" x14ac:dyDescent="0.5">
      <c r="A24" s="271" t="s">
        <v>86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115"/>
      <c r="O24" s="115"/>
      <c r="P24" s="115"/>
      <c r="Q24" s="115"/>
      <c r="R24" s="115"/>
      <c r="S24" s="115"/>
    </row>
    <row r="25" spans="1:20" s="114" customFormat="1" ht="31.5" x14ac:dyDescent="0.5">
      <c r="A25" s="148"/>
      <c r="B25" s="614" t="s">
        <v>87</v>
      </c>
      <c r="C25" s="614"/>
      <c r="D25" s="614"/>
      <c r="E25" s="614"/>
      <c r="F25" s="614"/>
      <c r="G25" s="614"/>
      <c r="H25" s="614"/>
      <c r="I25" s="267"/>
      <c r="J25" s="267"/>
      <c r="K25" s="267"/>
      <c r="L25" s="267"/>
      <c r="M25" s="267"/>
      <c r="N25" s="160"/>
      <c r="O25" s="115"/>
      <c r="P25" s="115"/>
      <c r="Q25" s="115"/>
      <c r="R25" s="115"/>
      <c r="S25" s="115"/>
    </row>
    <row r="26" spans="1:20" s="114" customFormat="1" ht="31.5" x14ac:dyDescent="0.5">
      <c r="A26" s="148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160"/>
      <c r="O26" s="115"/>
      <c r="P26" s="115"/>
      <c r="Q26" s="115"/>
      <c r="R26" s="115"/>
      <c r="S26" s="115"/>
    </row>
    <row r="27" spans="1:20" s="114" customFormat="1" ht="31.5" x14ac:dyDescent="0.5">
      <c r="A27" s="148"/>
      <c r="B27" s="614" t="s">
        <v>88</v>
      </c>
      <c r="C27" s="614"/>
      <c r="D27" s="614"/>
      <c r="E27" s="614"/>
      <c r="F27" s="614"/>
      <c r="G27" s="614"/>
      <c r="H27" s="614"/>
      <c r="I27" s="614"/>
      <c r="J27" s="614"/>
      <c r="K27" s="614"/>
      <c r="L27" s="267"/>
      <c r="M27" s="267"/>
      <c r="N27" s="160"/>
      <c r="O27" s="115"/>
      <c r="P27" s="115"/>
      <c r="Q27" s="115"/>
      <c r="R27" s="115"/>
      <c r="S27" s="115"/>
      <c r="T27" s="115"/>
    </row>
    <row r="28" spans="1:20" s="114" customFormat="1" ht="31.5" x14ac:dyDescent="0.5">
      <c r="A28" s="148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160"/>
      <c r="O28" s="115"/>
      <c r="P28" s="115"/>
      <c r="Q28" s="115"/>
      <c r="R28" s="115"/>
      <c r="S28" s="115"/>
      <c r="T28" s="115"/>
    </row>
    <row r="29" spans="1:20" s="114" customFormat="1" ht="31.5" x14ac:dyDescent="0.4">
      <c r="A29" s="148"/>
      <c r="B29" s="614" t="s">
        <v>89</v>
      </c>
      <c r="C29" s="614"/>
      <c r="D29" s="614"/>
      <c r="E29" s="614"/>
      <c r="F29" s="614"/>
      <c r="G29" s="614"/>
      <c r="H29" s="614"/>
      <c r="I29" s="614"/>
      <c r="J29" s="614"/>
      <c r="K29" s="614"/>
      <c r="L29" s="614"/>
      <c r="M29" s="614"/>
      <c r="N29" s="614"/>
      <c r="O29" s="115"/>
      <c r="P29" s="115"/>
      <c r="Q29" s="115"/>
      <c r="R29" s="115"/>
      <c r="S29" s="115"/>
      <c r="T29" s="115"/>
    </row>
    <row r="30" spans="1:20" s="114" customFormat="1" ht="31.5" x14ac:dyDescent="0.5">
      <c r="A30" s="148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160"/>
      <c r="O30" s="115"/>
      <c r="P30" s="115"/>
      <c r="Q30" s="115"/>
      <c r="R30" s="115"/>
      <c r="S30" s="115"/>
      <c r="T30" s="115"/>
    </row>
    <row r="31" spans="1:20" s="114" customFormat="1" ht="31.5" x14ac:dyDescent="0.5">
      <c r="A31" s="148"/>
      <c r="B31" s="614" t="s">
        <v>90</v>
      </c>
      <c r="C31" s="614"/>
      <c r="D31" s="614"/>
      <c r="E31" s="614"/>
      <c r="F31" s="614"/>
      <c r="G31" s="614"/>
      <c r="H31" s="614"/>
      <c r="I31" s="614"/>
      <c r="J31" s="267"/>
      <c r="K31" s="267"/>
      <c r="L31" s="267"/>
      <c r="M31" s="267"/>
      <c r="N31" s="160"/>
      <c r="O31" s="115"/>
      <c r="P31" s="115"/>
      <c r="Q31" s="115"/>
      <c r="R31" s="115"/>
      <c r="S31" s="115"/>
    </row>
    <row r="32" spans="1:20" s="114" customFormat="1" ht="31.5" x14ac:dyDescent="0.5">
      <c r="A32" s="148"/>
      <c r="B32" s="268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160"/>
      <c r="O32" s="115"/>
      <c r="P32" s="115"/>
      <c r="Q32" s="115"/>
      <c r="R32" s="115"/>
      <c r="S32" s="115"/>
    </row>
    <row r="33" spans="1:19" s="114" customFormat="1" ht="31.5" x14ac:dyDescent="0.5">
      <c r="A33" s="148"/>
      <c r="B33" s="614" t="s">
        <v>91</v>
      </c>
      <c r="C33" s="614"/>
      <c r="D33" s="614"/>
      <c r="E33" s="614"/>
      <c r="F33" s="614"/>
      <c r="G33" s="614"/>
      <c r="H33" s="614"/>
      <c r="I33" s="614"/>
      <c r="J33" s="614"/>
      <c r="K33" s="267"/>
      <c r="L33" s="267"/>
      <c r="M33" s="267"/>
      <c r="N33" s="160"/>
      <c r="O33" s="115"/>
      <c r="P33" s="115"/>
      <c r="Q33" s="115"/>
      <c r="R33" s="115"/>
      <c r="S33" s="115"/>
    </row>
    <row r="34" spans="1:19" s="114" customFormat="1" ht="31.5" x14ac:dyDescent="0.5">
      <c r="A34" s="148"/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160"/>
      <c r="O34" s="115"/>
      <c r="P34" s="115"/>
      <c r="Q34" s="115"/>
      <c r="R34" s="115"/>
      <c r="S34" s="115"/>
    </row>
    <row r="35" spans="1:19" s="114" customFormat="1" ht="31.5" x14ac:dyDescent="0.5">
      <c r="A35" s="148"/>
      <c r="B35" s="614" t="s">
        <v>92</v>
      </c>
      <c r="C35" s="614"/>
      <c r="D35" s="614"/>
      <c r="E35" s="614"/>
      <c r="F35" s="614"/>
      <c r="G35" s="614"/>
      <c r="H35" s="614"/>
      <c r="I35" s="614"/>
      <c r="J35" s="267"/>
      <c r="K35" s="267"/>
      <c r="L35" s="267"/>
      <c r="M35" s="267"/>
      <c r="N35" s="160"/>
      <c r="O35" s="115"/>
      <c r="P35" s="115"/>
      <c r="Q35" s="115"/>
      <c r="R35" s="115"/>
      <c r="S35" s="115"/>
    </row>
    <row r="36" spans="1:19" s="114" customFormat="1" ht="31.5" x14ac:dyDescent="0.5">
      <c r="A36" s="168"/>
      <c r="B36" s="267"/>
      <c r="C36" s="269"/>
      <c r="D36" s="269"/>
      <c r="E36" s="269"/>
      <c r="F36" s="267"/>
      <c r="G36" s="267"/>
      <c r="H36" s="267"/>
      <c r="I36" s="267"/>
      <c r="J36" s="267"/>
      <c r="K36" s="267"/>
      <c r="L36" s="267"/>
      <c r="M36" s="267"/>
      <c r="N36" s="160"/>
      <c r="O36" s="115"/>
      <c r="P36" s="115"/>
      <c r="Q36" s="115"/>
      <c r="R36" s="115"/>
      <c r="S36" s="115"/>
    </row>
    <row r="37" spans="1:19" s="114" customFormat="1" ht="31.5" x14ac:dyDescent="0.5">
      <c r="A37" s="148"/>
      <c r="B37" s="614" t="s">
        <v>93</v>
      </c>
      <c r="C37" s="614"/>
      <c r="D37" s="614"/>
      <c r="E37" s="614"/>
      <c r="F37" s="614"/>
      <c r="G37" s="614"/>
      <c r="H37" s="614"/>
      <c r="I37" s="614"/>
      <c r="J37" s="614"/>
      <c r="K37" s="614"/>
      <c r="L37" s="267"/>
      <c r="M37" s="267"/>
      <c r="N37" s="160"/>
      <c r="O37" s="115"/>
      <c r="P37" s="115"/>
      <c r="Q37" s="115"/>
      <c r="R37" s="115"/>
      <c r="S37" s="115"/>
    </row>
    <row r="38" spans="1:19" s="114" customFormat="1" ht="31.5" x14ac:dyDescent="0.5">
      <c r="A38" s="147"/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160"/>
      <c r="O38" s="115"/>
      <c r="P38" s="115"/>
      <c r="Q38" s="115"/>
      <c r="R38" s="115"/>
      <c r="S38" s="115"/>
    </row>
    <row r="39" spans="1:19" s="114" customFormat="1" ht="31.5" x14ac:dyDescent="0.5">
      <c r="A39" s="148"/>
      <c r="B39" s="614" t="s">
        <v>94</v>
      </c>
      <c r="C39" s="614"/>
      <c r="D39" s="614"/>
      <c r="E39" s="614"/>
      <c r="F39" s="614"/>
      <c r="G39" s="614"/>
      <c r="H39" s="614"/>
      <c r="I39" s="614"/>
      <c r="J39" s="614"/>
      <c r="K39" s="614"/>
      <c r="L39" s="614"/>
      <c r="M39" s="614"/>
      <c r="N39" s="160"/>
      <c r="O39" s="115"/>
      <c r="P39" s="115"/>
      <c r="Q39" s="115"/>
      <c r="R39" s="115"/>
      <c r="S39" s="115"/>
    </row>
    <row r="40" spans="1:19" s="114" customFormat="1" ht="31.5" x14ac:dyDescent="0.5">
      <c r="A40" s="168"/>
      <c r="B40" s="267"/>
      <c r="C40" s="269"/>
      <c r="D40" s="269"/>
      <c r="E40" s="269"/>
      <c r="F40" s="267"/>
      <c r="G40" s="267"/>
      <c r="H40" s="267"/>
      <c r="I40" s="267"/>
      <c r="J40" s="267"/>
      <c r="K40" s="267"/>
      <c r="L40" s="267"/>
      <c r="M40" s="267"/>
      <c r="N40" s="160"/>
      <c r="O40" s="115"/>
      <c r="P40" s="115"/>
      <c r="Q40" s="115"/>
      <c r="R40" s="115"/>
      <c r="S40" s="115"/>
    </row>
    <row r="41" spans="1:19" s="114" customFormat="1" ht="31.5" x14ac:dyDescent="0.5">
      <c r="A41" s="148"/>
      <c r="B41" s="614" t="s">
        <v>95</v>
      </c>
      <c r="C41" s="614"/>
      <c r="D41" s="614"/>
      <c r="E41" s="614"/>
      <c r="F41" s="614"/>
      <c r="G41" s="614"/>
      <c r="H41" s="614"/>
      <c r="I41" s="614"/>
      <c r="J41" s="614"/>
      <c r="K41" s="614"/>
      <c r="L41" s="267"/>
      <c r="M41" s="267"/>
      <c r="N41" s="160"/>
      <c r="O41" s="115"/>
      <c r="P41" s="115"/>
      <c r="Q41" s="115"/>
      <c r="R41" s="115"/>
      <c r="S41" s="115"/>
    </row>
    <row r="42" spans="1:19" s="114" customFormat="1" ht="31.5" x14ac:dyDescent="0.5">
      <c r="A42" s="14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160"/>
      <c r="O42" s="115"/>
      <c r="P42" s="115"/>
      <c r="Q42" s="115"/>
      <c r="R42" s="115"/>
      <c r="S42" s="115"/>
    </row>
    <row r="43" spans="1:19" s="114" customFormat="1" ht="31.5" x14ac:dyDescent="0.5">
      <c r="A43" s="148"/>
      <c r="B43" s="614" t="s">
        <v>96</v>
      </c>
      <c r="C43" s="614"/>
      <c r="D43" s="614"/>
      <c r="E43" s="614"/>
      <c r="F43" s="614"/>
      <c r="G43" s="614"/>
      <c r="H43" s="614"/>
      <c r="I43" s="614"/>
      <c r="J43" s="614"/>
      <c r="K43" s="614"/>
      <c r="L43" s="614"/>
      <c r="M43" s="614"/>
      <c r="N43" s="160"/>
      <c r="O43" s="115"/>
      <c r="P43" s="115"/>
      <c r="Q43" s="115"/>
      <c r="R43" s="115"/>
      <c r="S43" s="115"/>
    </row>
    <row r="44" spans="1:19" s="114" customFormat="1" ht="31.5" x14ac:dyDescent="0.5">
      <c r="A44" s="147"/>
      <c r="B44" s="268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160"/>
      <c r="O44" s="115"/>
      <c r="P44" s="115"/>
      <c r="Q44" s="115"/>
      <c r="R44" s="115"/>
      <c r="S44" s="115"/>
    </row>
    <row r="45" spans="1:19" s="114" customFormat="1" ht="31.5" x14ac:dyDescent="0.5">
      <c r="A45" s="148"/>
      <c r="B45" s="614" t="s">
        <v>97</v>
      </c>
      <c r="C45" s="614"/>
      <c r="D45" s="614"/>
      <c r="E45" s="614"/>
      <c r="F45" s="614"/>
      <c r="G45" s="614"/>
      <c r="H45" s="614"/>
      <c r="I45" s="614"/>
      <c r="J45" s="614"/>
      <c r="K45" s="614"/>
      <c r="L45" s="614"/>
      <c r="M45" s="614"/>
      <c r="N45" s="160"/>
      <c r="O45" s="115"/>
      <c r="P45" s="115"/>
      <c r="Q45" s="115"/>
      <c r="R45" s="115"/>
      <c r="S45" s="115"/>
    </row>
    <row r="46" spans="1:19" s="114" customFormat="1" ht="31.5" x14ac:dyDescent="0.5">
      <c r="A46" s="168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160"/>
      <c r="O46" s="115"/>
      <c r="P46" s="115"/>
      <c r="Q46" s="115"/>
      <c r="R46" s="115"/>
      <c r="S46" s="115"/>
    </row>
    <row r="47" spans="1:19" s="114" customFormat="1" ht="31.5" x14ac:dyDescent="0.5">
      <c r="A47" s="148"/>
      <c r="B47" s="620" t="s">
        <v>98</v>
      </c>
      <c r="C47" s="620"/>
      <c r="D47" s="620"/>
      <c r="E47" s="620"/>
      <c r="F47" s="620"/>
      <c r="G47" s="269"/>
      <c r="H47" s="269"/>
      <c r="I47" s="269"/>
      <c r="J47" s="269"/>
      <c r="K47" s="269"/>
      <c r="L47" s="269"/>
      <c r="M47" s="269"/>
      <c r="N47" s="160"/>
      <c r="O47" s="115"/>
      <c r="P47" s="115"/>
      <c r="Q47" s="115"/>
      <c r="R47" s="115"/>
      <c r="S47" s="115"/>
    </row>
    <row r="48" spans="1:19" s="114" customFormat="1" ht="31.5" x14ac:dyDescent="0.5">
      <c r="A48" s="147"/>
      <c r="B48" s="268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160"/>
      <c r="O48" s="115"/>
      <c r="P48" s="115"/>
      <c r="Q48" s="115"/>
      <c r="R48" s="115"/>
      <c r="S48" s="115"/>
    </row>
    <row r="49" spans="1:22" s="114" customFormat="1" ht="31.5" x14ac:dyDescent="0.5">
      <c r="A49" s="148"/>
      <c r="B49" s="614" t="s">
        <v>99</v>
      </c>
      <c r="C49" s="614"/>
      <c r="D49" s="614"/>
      <c r="E49" s="614"/>
      <c r="F49" s="614"/>
      <c r="G49" s="269"/>
      <c r="H49" s="269"/>
      <c r="I49" s="269"/>
      <c r="J49" s="269"/>
      <c r="K49" s="269"/>
      <c r="L49" s="269"/>
      <c r="M49" s="269"/>
      <c r="N49" s="160"/>
      <c r="O49" s="115"/>
      <c r="P49" s="115"/>
      <c r="Q49" s="115"/>
      <c r="R49" s="115"/>
      <c r="S49" s="115"/>
    </row>
    <row r="50" spans="1:22" s="114" customFormat="1" ht="26.25" x14ac:dyDescent="0.4">
      <c r="A50" s="205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15"/>
      <c r="O50" s="115"/>
      <c r="P50" s="115"/>
      <c r="Q50" s="115"/>
      <c r="R50" s="115"/>
      <c r="S50" s="115"/>
    </row>
    <row r="51" spans="1:22" s="114" customFormat="1" ht="33.75" x14ac:dyDescent="0.5">
      <c r="A51" s="270" t="s">
        <v>100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15"/>
      <c r="O51" s="115"/>
      <c r="P51" s="115"/>
      <c r="Q51" s="115"/>
      <c r="R51" s="115"/>
      <c r="S51" s="115"/>
    </row>
    <row r="52" spans="1:22" s="114" customFormat="1" ht="31.5" x14ac:dyDescent="0.4">
      <c r="A52" s="148"/>
      <c r="B52" s="620" t="s">
        <v>101</v>
      </c>
      <c r="C52" s="620"/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115"/>
      <c r="S52" s="115"/>
    </row>
    <row r="53" spans="1:22" s="114" customFormat="1" ht="31.5" x14ac:dyDescent="0.5">
      <c r="A53" s="177"/>
      <c r="B53" s="266"/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160"/>
      <c r="O53" s="160"/>
      <c r="P53" s="160"/>
      <c r="Q53" s="160"/>
      <c r="R53" s="115"/>
      <c r="S53" s="115"/>
    </row>
    <row r="54" spans="1:22" s="114" customFormat="1" ht="31.5" x14ac:dyDescent="0.5">
      <c r="A54" s="148"/>
      <c r="B54" s="614" t="s">
        <v>102</v>
      </c>
      <c r="C54" s="614"/>
      <c r="D54" s="614"/>
      <c r="E54" s="614"/>
      <c r="F54" s="614"/>
      <c r="G54" s="614"/>
      <c r="H54" s="614"/>
      <c r="I54" s="614"/>
      <c r="J54" s="614"/>
      <c r="K54" s="614"/>
      <c r="L54" s="614"/>
      <c r="M54" s="614"/>
      <c r="N54" s="614"/>
      <c r="O54" s="160"/>
      <c r="P54" s="160"/>
      <c r="Q54" s="160"/>
      <c r="R54" s="115"/>
      <c r="S54" s="115"/>
      <c r="V54" s="115"/>
    </row>
    <row r="55" spans="1:22" s="114" customFormat="1" ht="26.25" x14ac:dyDescent="0.4">
      <c r="A55" s="177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15"/>
      <c r="O55" s="115"/>
      <c r="P55" s="115"/>
      <c r="Q55" s="115"/>
      <c r="R55" s="115"/>
      <c r="S55" s="115"/>
    </row>
    <row r="56" spans="1:22" s="114" customFormat="1" ht="26.25" x14ac:dyDescent="0.4">
      <c r="A56" s="177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15"/>
      <c r="O56" s="115"/>
      <c r="P56" s="115"/>
      <c r="Q56" s="115"/>
      <c r="R56" s="115"/>
      <c r="S56" s="115"/>
    </row>
    <row r="57" spans="1:22" x14ac:dyDescent="0.25">
      <c r="A57" s="142"/>
      <c r="B57" s="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"/>
      <c r="O57" s="1"/>
      <c r="P57" s="1"/>
      <c r="Q57" s="1"/>
      <c r="R57" s="1"/>
      <c r="S57" s="1"/>
    </row>
    <row r="58" spans="1:22" x14ac:dyDescent="0.25">
      <c r="A58" s="199"/>
      <c r="B58" s="142"/>
      <c r="C58" s="142"/>
      <c r="D58" s="142"/>
      <c r="E58" s="142"/>
      <c r="F58" s="142"/>
      <c r="G58" s="6"/>
      <c r="H58" s="6"/>
      <c r="I58" s="6"/>
      <c r="J58" s="6"/>
      <c r="K58" s="6"/>
      <c r="L58" s="142"/>
      <c r="M58" s="6"/>
      <c r="N58" s="1"/>
      <c r="O58" s="1"/>
      <c r="P58" s="1"/>
      <c r="Q58" s="1"/>
      <c r="R58" s="1"/>
      <c r="S58" s="1"/>
    </row>
    <row r="59" spans="1:22" s="114" customFormat="1" ht="27" thickBot="1" x14ac:dyDescent="0.45">
      <c r="A59" s="605"/>
      <c r="B59" s="605"/>
      <c r="C59" s="605"/>
      <c r="D59" s="605"/>
      <c r="E59" s="605"/>
      <c r="F59" s="605"/>
      <c r="G59" s="168"/>
      <c r="H59" s="232"/>
      <c r="I59" s="605"/>
      <c r="J59" s="605"/>
      <c r="K59" s="605"/>
      <c r="L59" s="605"/>
      <c r="M59" s="605"/>
      <c r="N59" s="115"/>
      <c r="O59" s="115"/>
      <c r="P59" s="115"/>
      <c r="Q59" s="115"/>
      <c r="R59" s="115"/>
      <c r="S59" s="115"/>
    </row>
    <row r="60" spans="1:22" s="114" customFormat="1" ht="26.25" x14ac:dyDescent="0.4">
      <c r="A60" s="603" t="s">
        <v>75</v>
      </c>
      <c r="B60" s="603"/>
      <c r="C60" s="603"/>
      <c r="D60" s="603"/>
      <c r="E60" s="603"/>
      <c r="F60" s="603"/>
      <c r="G60" s="168"/>
      <c r="H60" s="168"/>
      <c r="I60" s="604" t="s">
        <v>74</v>
      </c>
      <c r="J60" s="604"/>
      <c r="K60" s="604"/>
      <c r="L60" s="604"/>
      <c r="M60" s="604"/>
      <c r="N60" s="115"/>
      <c r="O60" s="115"/>
      <c r="P60" s="115"/>
      <c r="Q60" s="115"/>
      <c r="R60" s="115"/>
      <c r="S60" s="115"/>
    </row>
    <row r="61" spans="1:22" x14ac:dyDescent="0.25">
      <c r="A61" s="575"/>
      <c r="B61" s="575"/>
      <c r="C61" s="575"/>
      <c r="D61" s="575"/>
      <c r="E61" s="575"/>
      <c r="F61" s="575"/>
      <c r="G61" s="142"/>
      <c r="H61" s="141" t="s">
        <v>76</v>
      </c>
      <c r="I61" s="575"/>
      <c r="J61" s="575"/>
      <c r="K61" s="575"/>
      <c r="L61" s="575"/>
      <c r="M61" s="575"/>
      <c r="N61" s="1"/>
      <c r="O61" s="1"/>
      <c r="P61" s="1"/>
      <c r="Q61" s="1"/>
      <c r="R61" s="1"/>
      <c r="S61" s="1"/>
    </row>
    <row r="62" spans="1:2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22" x14ac:dyDescent="0.25">
      <c r="B63" s="1"/>
      <c r="C63" s="1"/>
      <c r="D63" s="1"/>
      <c r="E63" s="1"/>
      <c r="F63" s="1"/>
      <c r="P63" s="1"/>
    </row>
    <row r="64" spans="1:22" x14ac:dyDescent="0.25">
      <c r="B64" s="1"/>
      <c r="C64" s="1"/>
      <c r="D64" s="1"/>
      <c r="E64" s="1"/>
      <c r="F64" s="1"/>
    </row>
    <row r="65" spans="2:6" x14ac:dyDescent="0.25">
      <c r="B65" s="1"/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B67" s="1"/>
      <c r="C67" s="1"/>
      <c r="D67" s="1"/>
      <c r="E67" s="1"/>
      <c r="F67" s="1"/>
    </row>
    <row r="68" spans="2:6" x14ac:dyDescent="0.25">
      <c r="B68" s="1"/>
      <c r="C68" s="1"/>
      <c r="D68" s="1"/>
      <c r="E68" s="1"/>
      <c r="F68" s="1"/>
    </row>
    <row r="69" spans="2:6" x14ac:dyDescent="0.25">
      <c r="B69" s="1"/>
      <c r="C69" s="1"/>
      <c r="D69" s="1"/>
      <c r="E69" s="1"/>
      <c r="F69" s="1"/>
    </row>
    <row r="70" spans="2:6" x14ac:dyDescent="0.25">
      <c r="B70" s="1"/>
      <c r="C70" s="1"/>
      <c r="D70" s="1"/>
      <c r="E70" s="1"/>
      <c r="F70" s="1"/>
    </row>
    <row r="71" spans="2:6" x14ac:dyDescent="0.25">
      <c r="B71" s="1"/>
      <c r="C71" s="1"/>
      <c r="D71" s="1"/>
      <c r="E71" s="1"/>
      <c r="F71" s="1"/>
    </row>
    <row r="72" spans="2:6" x14ac:dyDescent="0.25">
      <c r="B72" s="1"/>
      <c r="C72" s="1"/>
      <c r="D72" s="1"/>
      <c r="E72" s="1"/>
      <c r="F72" s="1"/>
    </row>
    <row r="73" spans="2:6" x14ac:dyDescent="0.25">
      <c r="B73" s="1"/>
      <c r="C73" s="1"/>
      <c r="D73" s="1"/>
      <c r="E73" s="1"/>
      <c r="F73" s="1"/>
    </row>
  </sheetData>
  <customSheetViews>
    <customSheetView guid="{89904DBE-5B5B-41B3-96E8-5A0277F8778A}" showPageBreaks="1" view="pageLayout">
      <selection sqref="A1:I5"/>
      <pageMargins left="0.7" right="0.7" top="0.75" bottom="0.75" header="0.3" footer="0.3"/>
      <pageSetup orientation="portrait" verticalDpi="0" r:id="rId1"/>
      <headerFooter>
        <oddHeader>&amp;LOhio Department of Transportation&amp;CErection ( Demolition ) Procedure
Checklist&amp;RCA-S-20</oddHeader>
      </headerFooter>
    </customSheetView>
    <customSheetView guid="{48C10970-5E53-430A-BECA-FE6FDE4F5198}" showPageBreaks="1" fitToPage="1" printArea="1" state="hidden" topLeftCell="A46">
      <selection activeCell="G18" sqref="G18"/>
      <pageMargins left="0.25" right="0.25" top="0.75" bottom="0.75" header="0.3" footer="0.3"/>
      <pageSetup scale="38" orientation="portrait" r:id="rId2"/>
      <headerFooter>
        <oddHeader>&amp;C&amp;"-,Bold"&amp;36Ohio Department of  Transportation</oddHeader>
      </headerFooter>
    </customSheetView>
  </customSheetViews>
  <mergeCells count="49">
    <mergeCell ref="A5:B5"/>
    <mergeCell ref="B52:Q52"/>
    <mergeCell ref="B54:N54"/>
    <mergeCell ref="B49:F49"/>
    <mergeCell ref="B47:F47"/>
    <mergeCell ref="B45:M45"/>
    <mergeCell ref="B43:M43"/>
    <mergeCell ref="B41:K41"/>
    <mergeCell ref="B39:M39"/>
    <mergeCell ref="B37:K37"/>
    <mergeCell ref="B35:I35"/>
    <mergeCell ref="B33:J33"/>
    <mergeCell ref="B31:I31"/>
    <mergeCell ref="B29:N29"/>
    <mergeCell ref="C6:D6"/>
    <mergeCell ref="G6:H6"/>
    <mergeCell ref="I6:Q6"/>
    <mergeCell ref="B27:K27"/>
    <mergeCell ref="B25:H25"/>
    <mergeCell ref="B20:J20"/>
    <mergeCell ref="A8:E8"/>
    <mergeCell ref="B22:Q23"/>
    <mergeCell ref="F8:Q8"/>
    <mergeCell ref="A12:O12"/>
    <mergeCell ref="A13:O13"/>
    <mergeCell ref="A11:B11"/>
    <mergeCell ref="C11:O11"/>
    <mergeCell ref="N1:Q1"/>
    <mergeCell ref="G1:H1"/>
    <mergeCell ref="G3:H3"/>
    <mergeCell ref="G5:H5"/>
    <mergeCell ref="A2:B2"/>
    <mergeCell ref="C1:D1"/>
    <mergeCell ref="C2:D2"/>
    <mergeCell ref="C3:D3"/>
    <mergeCell ref="C4:H4"/>
    <mergeCell ref="C5:D5"/>
    <mergeCell ref="A4:B4"/>
    <mergeCell ref="I1:K1"/>
    <mergeCell ref="I2:K2"/>
    <mergeCell ref="I3:K3"/>
    <mergeCell ref="I5:K5"/>
    <mergeCell ref="E2:H2"/>
    <mergeCell ref="A61:F61"/>
    <mergeCell ref="I61:M61"/>
    <mergeCell ref="A60:F60"/>
    <mergeCell ref="I60:M60"/>
    <mergeCell ref="A59:F59"/>
    <mergeCell ref="I59:M59"/>
  </mergeCells>
  <pageMargins left="0.25" right="0.25" top="0.75" bottom="0.75" header="0.3" footer="0.3"/>
  <pageSetup scale="38" orientation="portrait" r:id="rId3"/>
  <headerFooter>
    <oddHeader>&amp;C&amp;"-,Bold"&amp;36Ohio Department of  Transportation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27" r:id="rId6" name="Check Box 19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18</xdr:row>
                    <xdr:rowOff>142875</xdr:rowOff>
                  </from>
                  <to>
                    <xdr:col>1</xdr:col>
                    <xdr:colOff>9525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7" name="Check Box 21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20</xdr:row>
                    <xdr:rowOff>142875</xdr:rowOff>
                  </from>
                  <to>
                    <xdr:col>1</xdr:col>
                    <xdr:colOff>9525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8" name="Check Box 22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23</xdr:row>
                    <xdr:rowOff>142875</xdr:rowOff>
                  </from>
                  <to>
                    <xdr:col>1</xdr:col>
                    <xdr:colOff>9525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9" name="Check Box 23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25</xdr:row>
                    <xdr:rowOff>142875</xdr:rowOff>
                  </from>
                  <to>
                    <xdr:col>1</xdr:col>
                    <xdr:colOff>9525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10" name="Check Box 24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27</xdr:row>
                    <xdr:rowOff>142875</xdr:rowOff>
                  </from>
                  <to>
                    <xdr:col>1</xdr:col>
                    <xdr:colOff>9525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11" name="Check Box 25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29</xdr:row>
                    <xdr:rowOff>142875</xdr:rowOff>
                  </from>
                  <to>
                    <xdr:col>1</xdr:col>
                    <xdr:colOff>9525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12" name="Check Box 26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31</xdr:row>
                    <xdr:rowOff>142875</xdr:rowOff>
                  </from>
                  <to>
                    <xdr:col>1</xdr:col>
                    <xdr:colOff>9525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13" name="Check Box 27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33</xdr:row>
                    <xdr:rowOff>142875</xdr:rowOff>
                  </from>
                  <to>
                    <xdr:col>1</xdr:col>
                    <xdr:colOff>9525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14" name="Check Box 28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35</xdr:row>
                    <xdr:rowOff>142875</xdr:rowOff>
                  </from>
                  <to>
                    <xdr:col>1</xdr:col>
                    <xdr:colOff>9525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15" name="Check Box 29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37</xdr:row>
                    <xdr:rowOff>142875</xdr:rowOff>
                  </from>
                  <to>
                    <xdr:col>1</xdr:col>
                    <xdr:colOff>9525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16" name="Check Box 30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39</xdr:row>
                    <xdr:rowOff>142875</xdr:rowOff>
                  </from>
                  <to>
                    <xdr:col>1</xdr:col>
                    <xdr:colOff>9525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17" name="Check Box 31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41</xdr:row>
                    <xdr:rowOff>142875</xdr:rowOff>
                  </from>
                  <to>
                    <xdr:col>1</xdr:col>
                    <xdr:colOff>9525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18" name="Check Box 32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43</xdr:row>
                    <xdr:rowOff>142875</xdr:rowOff>
                  </from>
                  <to>
                    <xdr:col>1</xdr:col>
                    <xdr:colOff>9525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19" name="Check Box 33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45</xdr:row>
                    <xdr:rowOff>142875</xdr:rowOff>
                  </from>
                  <to>
                    <xdr:col>1</xdr:col>
                    <xdr:colOff>9525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20" name="Check Box 34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47</xdr:row>
                    <xdr:rowOff>142875</xdr:rowOff>
                  </from>
                  <to>
                    <xdr:col>1</xdr:col>
                    <xdr:colOff>9525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21" name="Check Box 35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50</xdr:row>
                    <xdr:rowOff>142875</xdr:rowOff>
                  </from>
                  <to>
                    <xdr:col>1</xdr:col>
                    <xdr:colOff>9525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22" name="Check Box 36">
              <controlPr locked="0" defaultSize="0" autoFill="0" autoLine="0" autoPict="0">
                <anchor moveWithCells="1" sizeWithCells="1">
                  <from>
                    <xdr:col>0</xdr:col>
                    <xdr:colOff>838200</xdr:colOff>
                    <xdr:row>52</xdr:row>
                    <xdr:rowOff>142875</xdr:rowOff>
                  </from>
                  <to>
                    <xdr:col>1</xdr:col>
                    <xdr:colOff>9525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[6]Sheet2!#REF!</xm:f>
          </x14:formula1>
          <xm:sqref>F55:F56 F51 F53 F44:M44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9" ma:contentTypeDescription="Create a new document." ma:contentTypeScope="" ma:versionID="650b3e4c29061324b8e780de731e64be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26bc6bf7bbdf366efb695918ea4baa09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A58A45A-8B39-462D-B39C-F2EDD06364A7}"/>
</file>

<file path=customXml/itemProps2.xml><?xml version="1.0" encoding="utf-8"?>
<ds:datastoreItem xmlns:ds="http://schemas.openxmlformats.org/officeDocument/2006/customXml" ds:itemID="{B4C297E0-CC82-47E6-9439-C929F7DA74BD}"/>
</file>

<file path=customXml/itemProps3.xml><?xml version="1.0" encoding="utf-8"?>
<ds:datastoreItem xmlns:ds="http://schemas.openxmlformats.org/officeDocument/2006/customXml" ds:itemID="{F5C21ED0-F9B3-4B2B-AF4D-9D84370DF9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Sheet1</vt:lpstr>
      <vt:lpstr>S-3</vt:lpstr>
      <vt:lpstr>S-3(BACK)</vt:lpstr>
      <vt:lpstr>S-7</vt:lpstr>
      <vt:lpstr>S-9</vt:lpstr>
      <vt:lpstr>S-13</vt:lpstr>
      <vt:lpstr>S-15</vt:lpstr>
      <vt:lpstr>S-17</vt:lpstr>
      <vt:lpstr>S-20</vt:lpstr>
      <vt:lpstr>CA-S-22 </vt:lpstr>
      <vt:lpstr>S-22</vt:lpstr>
      <vt:lpstr>'S-15'!Print_Area</vt:lpstr>
      <vt:lpstr>'S-17'!Print_Area</vt:lpstr>
      <vt:lpstr>'S-20'!Print_Area</vt:lpstr>
      <vt:lpstr>'S-22'!Print_Area</vt:lpstr>
      <vt:lpstr>'S-3'!Print_Area</vt:lpstr>
      <vt:lpstr>'S-7'!Print_Area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Tia Williams</dc:creator>
  <cp:lastModifiedBy>Tia Williams</cp:lastModifiedBy>
  <cp:lastPrinted>2016-12-16T19:44:51Z</cp:lastPrinted>
  <dcterms:created xsi:type="dcterms:W3CDTF">2015-11-19T13:13:25Z</dcterms:created>
  <dcterms:modified xsi:type="dcterms:W3CDTF">2017-01-17T19:34:50Z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0x01010064418AB9A5EF764FA54620B92CC30609</vt:lpwstr>
  </property>
</Properties>
</file>